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07"/>
  <workbookPr/>
  <mc:AlternateContent xmlns:mc="http://schemas.openxmlformats.org/markup-compatibility/2006">
    <mc:Choice Requires="x15">
      <x15ac:absPath xmlns:x15ac="http://schemas.microsoft.com/office/spreadsheetml/2010/11/ac" url="C:\Users\em251450\Downloads\"/>
    </mc:Choice>
  </mc:AlternateContent>
  <xr:revisionPtr revIDLastSave="0" documentId="8_{DFCCEDFA-239A-4324-A325-131DA0FFAF04}" xr6:coauthVersionLast="47" xr6:coauthVersionMax="47" xr10:uidLastSave="{00000000-0000-0000-0000-000000000000}"/>
  <bookViews>
    <workbookView xWindow="0" yWindow="0" windowWidth="14380" windowHeight="4190" xr2:uid="{00000000-000D-0000-FFFF-FFFF00000000}"/>
  </bookViews>
  <sheets>
    <sheet name="Staff Uptake 2019-20"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2" i="1" s="1"/>
  <c r="D13" i="1" s="1"/>
  <c r="D14" i="1" s="1"/>
  <c r="D15" i="1" s="1"/>
  <c r="D6" i="1"/>
  <c r="D5" i="1"/>
  <c r="D7" i="1" s="1"/>
  <c r="D16" i="1" l="1"/>
  <c r="D17" i="1" s="1"/>
  <c r="D18" i="1" s="1"/>
  <c r="D19" i="1" s="1"/>
  <c r="D20" i="1" s="1"/>
  <c r="D21" i="1" s="1"/>
  <c r="D22" i="1" s="1"/>
  <c r="D23" i="1" s="1"/>
  <c r="D24" i="1" s="1"/>
  <c r="D25" i="1" s="1"/>
  <c r="D26" i="1" s="1"/>
  <c r="D27" i="1" s="1"/>
  <c r="D28" i="1" s="1"/>
  <c r="D29" i="1" s="1"/>
  <c r="D8" i="1"/>
  <c r="F8" i="1" s="1"/>
</calcChain>
</file>

<file path=xl/sharedStrings.xml><?xml version="1.0" encoding="utf-8"?>
<sst xmlns="http://schemas.openxmlformats.org/spreadsheetml/2006/main" count="25" uniqueCount="10">
  <si>
    <t>Staff Flu Vaccine Uptake</t>
  </si>
  <si>
    <t>Value</t>
  </si>
  <si>
    <t>%</t>
  </si>
  <si>
    <t>Immunised</t>
  </si>
  <si>
    <t>Total</t>
  </si>
  <si>
    <t xml:space="preserve">More to be done </t>
  </si>
  <si>
    <t xml:space="preserve">Keep going </t>
  </si>
  <si>
    <t>Nearly at target</t>
  </si>
  <si>
    <t xml:space="preserve">Target met </t>
  </si>
  <si>
    <t>Excellent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</si>
</sst>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font>
      <sz val="11"/>
      <color theme="1"/>
      <name val="Calibri"/>
      <family val="2"/>
      <scheme val="minor"/>
    </font>
    <font>
      <sz val="11"/>
      <color rgb="FFFF0000"/>
      <name val="Calibri"/>
      <family val="2"/>
      <scheme val="minor"/>
    </font>
    <font>
      <b/>
      <sz val="11"/>
      <color theme="1"/>
      <name val="Calibri"/>
      <family val="2"/>
      <scheme val="minor"/>
    </font>
    <font>
      <b/>
      <sz val="28"/>
      <color theme="1"/>
      <name val="Calibri"/>
      <family val="2"/>
      <scheme val="minor"/>
    </font>
  </fonts>
  <fills count="8">
    <fill>
      <patternFill patternType="none"/>
    </fill>
    <fill>
      <patternFill patternType="gray125"/>
    </fill>
    <fill>
      <patternFill patternType="solid">
        <fgColor rgb="FF99CCFF"/>
        <bgColor indexed="64"/>
      </patternFill>
    </fill>
    <fill>
      <patternFill patternType="solid">
        <fgColor theme="2" tint="-9.9978637043366805E-2"/>
        <bgColor indexed="64"/>
      </patternFill>
    </fill>
    <fill>
      <patternFill patternType="solid">
        <fgColor theme="0"/>
        <bgColor indexed="64"/>
      </patternFill>
    </fill>
    <fill>
      <patternFill patternType="solid">
        <fgColor rgb="FF92D050"/>
        <bgColor indexed="64"/>
      </patternFill>
    </fill>
    <fill>
      <patternFill patternType="solid">
        <fgColor rgb="FFFF505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2">
    <xf numFmtId="0" fontId="0" fillId="0" borderId="0" xfId="0"/>
    <xf numFmtId="0" fontId="0" fillId="3" borderId="1" xfId="0"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1" fillId="5" borderId="1" xfId="0" applyFont="1" applyFill="1" applyBorder="1" applyAlignment="1">
      <alignment horizontal="center" vertical="center"/>
    </xf>
    <xf numFmtId="164" fontId="2" fillId="6" borderId="1" xfId="0" applyNumberFormat="1" applyFont="1" applyFill="1" applyBorder="1" applyAlignment="1">
      <alignment horizontal="center" vertical="center"/>
    </xf>
    <xf numFmtId="0" fontId="1" fillId="7" borderId="1" xfId="0" applyFont="1" applyFill="1" applyBorder="1" applyAlignment="1">
      <alignment horizontal="center" vertical="center"/>
    </xf>
    <xf numFmtId="9" fontId="0" fillId="4" borderId="1" xfId="0" applyNumberFormat="1" applyFill="1" applyBorder="1" applyAlignment="1">
      <alignment horizontal="center" vertical="center"/>
    </xf>
    <xf numFmtId="10" fontId="0" fillId="0" borderId="0" xfId="0" applyNumberFormat="1"/>
    <xf numFmtId="9" fontId="0" fillId="0" borderId="0" xfId="0" applyNumberFormat="1"/>
    <xf numFmtId="164" fontId="0" fillId="0" borderId="0" xfId="0" applyNumberFormat="1"/>
    <xf numFmtId="0" fontId="3"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GB" sz="1800" b="1" i="0" baseline="0">
                <a:solidFill>
                  <a:sysClr val="windowText" lastClr="000000"/>
                </a:solidFill>
                <a:effectLst/>
              </a:rPr>
              <a:t>34.2% of frontline staff in Wales have been vaccinated against influenza so far this season</a:t>
            </a:r>
            <a:endParaRPr lang="en-GB" b="1">
              <a:solidFill>
                <a:sysClr val="windowText" lastClr="000000"/>
              </a:solidFill>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GB"/>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doughnut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E338-4E19-B9AF-659BB3EC90E4}"/>
              </c:ext>
            </c:extLst>
          </c:dPt>
          <c:dPt>
            <c:idx val="1"/>
            <c:bubble3D val="0"/>
            <c:spPr>
              <a:solidFill>
                <a:srgbClr val="C00000"/>
              </a:solidFill>
              <a:ln w="19050">
                <a:solidFill>
                  <a:schemeClr val="lt1"/>
                </a:solidFill>
              </a:ln>
              <a:effectLst/>
            </c:spPr>
            <c:extLst>
              <c:ext xmlns:c16="http://schemas.microsoft.com/office/drawing/2014/chart" uri="{C3380CC4-5D6E-409C-BE32-E72D297353CC}">
                <c16:uniqueId val="{00000003-E338-4E19-B9AF-659BB3EC90E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338-4E19-B9AF-659BB3EC90E4}"/>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E338-4E19-B9AF-659BB3EC90E4}"/>
              </c:ext>
            </c:extLst>
          </c:dPt>
          <c:dPt>
            <c:idx val="4"/>
            <c:bubble3D val="0"/>
            <c:spPr>
              <a:solidFill>
                <a:srgbClr val="FF0000"/>
              </a:solidFill>
              <a:ln w="19050">
                <a:solidFill>
                  <a:schemeClr val="lt1"/>
                </a:solidFill>
              </a:ln>
              <a:effectLst/>
            </c:spPr>
            <c:extLst>
              <c:ext xmlns:c16="http://schemas.microsoft.com/office/drawing/2014/chart" uri="{C3380CC4-5D6E-409C-BE32-E72D297353CC}">
                <c16:uniqueId val="{00000009-E338-4E19-B9AF-659BB3EC90E4}"/>
              </c:ext>
            </c:extLst>
          </c:dPt>
          <c:dPt>
            <c:idx val="5"/>
            <c:bubble3D val="0"/>
            <c:spPr>
              <a:solidFill>
                <a:srgbClr val="FFC000"/>
              </a:solidFill>
              <a:ln w="19050">
                <a:solidFill>
                  <a:schemeClr val="lt1"/>
                </a:solidFill>
              </a:ln>
              <a:effectLst/>
            </c:spPr>
            <c:extLst>
              <c:ext xmlns:c16="http://schemas.microsoft.com/office/drawing/2014/chart" uri="{C3380CC4-5D6E-409C-BE32-E72D297353CC}">
                <c16:uniqueId val="{0000000B-E338-4E19-B9AF-659BB3EC90E4}"/>
              </c:ext>
            </c:extLst>
          </c:dPt>
          <c:dPt>
            <c:idx val="6"/>
            <c:bubble3D val="0"/>
            <c:spPr>
              <a:solidFill>
                <a:srgbClr val="FFC000"/>
              </a:solidFill>
              <a:ln w="19050">
                <a:solidFill>
                  <a:schemeClr val="lt1"/>
                </a:solidFill>
              </a:ln>
              <a:effectLst/>
            </c:spPr>
            <c:extLst>
              <c:ext xmlns:c16="http://schemas.microsoft.com/office/drawing/2014/chart" uri="{C3380CC4-5D6E-409C-BE32-E72D297353CC}">
                <c16:uniqueId val="{0000000D-E338-4E19-B9AF-659BB3EC90E4}"/>
              </c:ext>
            </c:extLst>
          </c:dPt>
          <c:dPt>
            <c:idx val="7"/>
            <c:bubble3D val="0"/>
            <c:spPr>
              <a:solidFill>
                <a:srgbClr val="FFC000"/>
              </a:solidFill>
              <a:ln w="19050">
                <a:solidFill>
                  <a:schemeClr val="lt1"/>
                </a:solidFill>
              </a:ln>
              <a:effectLst/>
            </c:spPr>
            <c:extLst>
              <c:ext xmlns:c16="http://schemas.microsoft.com/office/drawing/2014/chart" uri="{C3380CC4-5D6E-409C-BE32-E72D297353CC}">
                <c16:uniqueId val="{0000000F-E338-4E19-B9AF-659BB3EC90E4}"/>
              </c:ext>
            </c:extLst>
          </c:dPt>
          <c:dPt>
            <c:idx val="8"/>
            <c:bubble3D val="0"/>
            <c:spPr>
              <a:solidFill>
                <a:srgbClr val="FFFF00"/>
              </a:solidFill>
              <a:ln w="19050">
                <a:solidFill>
                  <a:schemeClr val="lt1"/>
                </a:solidFill>
              </a:ln>
              <a:effectLst/>
            </c:spPr>
            <c:extLst>
              <c:ext xmlns:c16="http://schemas.microsoft.com/office/drawing/2014/chart" uri="{C3380CC4-5D6E-409C-BE32-E72D297353CC}">
                <c16:uniqueId val="{00000011-E338-4E19-B9AF-659BB3EC90E4}"/>
              </c:ext>
            </c:extLst>
          </c:dPt>
          <c:dPt>
            <c:idx val="9"/>
            <c:bubble3D val="0"/>
            <c:spPr>
              <a:solidFill>
                <a:srgbClr val="FFFF00"/>
              </a:solidFill>
              <a:ln w="19050">
                <a:solidFill>
                  <a:schemeClr val="lt1"/>
                </a:solidFill>
              </a:ln>
              <a:effectLst/>
            </c:spPr>
            <c:extLst>
              <c:ext xmlns:c16="http://schemas.microsoft.com/office/drawing/2014/chart" uri="{C3380CC4-5D6E-409C-BE32-E72D297353CC}">
                <c16:uniqueId val="{00000013-E338-4E19-B9AF-659BB3EC90E4}"/>
              </c:ext>
            </c:extLst>
          </c:dPt>
          <c:dPt>
            <c:idx val="10"/>
            <c:bubble3D val="0"/>
            <c:spPr>
              <a:solidFill>
                <a:srgbClr val="FFFF00"/>
              </a:solidFill>
              <a:ln w="19050">
                <a:solidFill>
                  <a:schemeClr val="lt1"/>
                </a:solidFill>
              </a:ln>
              <a:effectLst/>
            </c:spPr>
            <c:extLst>
              <c:ext xmlns:c16="http://schemas.microsoft.com/office/drawing/2014/chart" uri="{C3380CC4-5D6E-409C-BE32-E72D297353CC}">
                <c16:uniqueId val="{00000015-E338-4E19-B9AF-659BB3EC90E4}"/>
              </c:ext>
            </c:extLst>
          </c:dPt>
          <c:dPt>
            <c:idx val="11"/>
            <c:bubble3D val="0"/>
            <c:spPr>
              <a:solidFill>
                <a:srgbClr val="92D050"/>
              </a:solidFill>
              <a:ln w="19050">
                <a:solidFill>
                  <a:schemeClr val="lt1"/>
                </a:solidFill>
              </a:ln>
              <a:effectLst/>
            </c:spPr>
            <c:extLst>
              <c:ext xmlns:c16="http://schemas.microsoft.com/office/drawing/2014/chart" uri="{C3380CC4-5D6E-409C-BE32-E72D297353CC}">
                <c16:uniqueId val="{00000017-E338-4E19-B9AF-659BB3EC90E4}"/>
              </c:ext>
            </c:extLst>
          </c:dPt>
          <c:dPt>
            <c:idx val="12"/>
            <c:bubble3D val="0"/>
            <c:spPr>
              <a:solidFill>
                <a:srgbClr val="92D050"/>
              </a:solidFill>
              <a:ln w="19050">
                <a:solidFill>
                  <a:schemeClr val="lt1"/>
                </a:solidFill>
              </a:ln>
              <a:effectLst/>
            </c:spPr>
            <c:extLst>
              <c:ext xmlns:c16="http://schemas.microsoft.com/office/drawing/2014/chart" uri="{C3380CC4-5D6E-409C-BE32-E72D297353CC}">
                <c16:uniqueId val="{00000019-E338-4E19-B9AF-659BB3EC90E4}"/>
              </c:ext>
            </c:extLst>
          </c:dPt>
          <c:dPt>
            <c:idx val="13"/>
            <c:bubble3D val="0"/>
            <c:spPr>
              <a:solidFill>
                <a:srgbClr val="92D050"/>
              </a:solidFill>
              <a:ln w="19050">
                <a:solidFill>
                  <a:schemeClr val="lt1"/>
                </a:solidFill>
              </a:ln>
              <a:effectLst/>
            </c:spPr>
            <c:extLst>
              <c:ext xmlns:c16="http://schemas.microsoft.com/office/drawing/2014/chart" uri="{C3380CC4-5D6E-409C-BE32-E72D297353CC}">
                <c16:uniqueId val="{0000001B-E338-4E19-B9AF-659BB3EC90E4}"/>
              </c:ext>
            </c:extLst>
          </c:dPt>
          <c:dPt>
            <c:idx val="14"/>
            <c:bubble3D val="0"/>
            <c:spPr>
              <a:solidFill>
                <a:srgbClr val="92D050"/>
              </a:solidFill>
              <a:ln w="19050">
                <a:solidFill>
                  <a:schemeClr val="lt1"/>
                </a:solidFill>
              </a:ln>
              <a:effectLst/>
            </c:spPr>
            <c:extLst>
              <c:ext xmlns:c16="http://schemas.microsoft.com/office/drawing/2014/chart" uri="{C3380CC4-5D6E-409C-BE32-E72D297353CC}">
                <c16:uniqueId val="{0000001D-E338-4E19-B9AF-659BB3EC90E4}"/>
              </c:ext>
            </c:extLst>
          </c:dPt>
          <c:dPt>
            <c:idx val="15"/>
            <c:bubble3D val="0"/>
            <c:spPr>
              <a:solidFill>
                <a:srgbClr val="00B050"/>
              </a:solidFill>
              <a:ln w="19050">
                <a:solidFill>
                  <a:schemeClr val="lt1"/>
                </a:solidFill>
              </a:ln>
              <a:effectLst/>
            </c:spPr>
            <c:extLst>
              <c:ext xmlns:c16="http://schemas.microsoft.com/office/drawing/2014/chart" uri="{C3380CC4-5D6E-409C-BE32-E72D297353CC}">
                <c16:uniqueId val="{0000001F-E338-4E19-B9AF-659BB3EC90E4}"/>
              </c:ext>
            </c:extLst>
          </c:dPt>
          <c:dPt>
            <c:idx val="16"/>
            <c:bubble3D val="0"/>
            <c:spPr>
              <a:solidFill>
                <a:srgbClr val="00B050"/>
              </a:solidFill>
              <a:ln w="19050">
                <a:solidFill>
                  <a:schemeClr val="lt1"/>
                </a:solidFill>
              </a:ln>
              <a:effectLst/>
            </c:spPr>
            <c:extLst>
              <c:ext xmlns:c16="http://schemas.microsoft.com/office/drawing/2014/chart" uri="{C3380CC4-5D6E-409C-BE32-E72D297353CC}">
                <c16:uniqueId val="{00000021-E338-4E19-B9AF-659BB3EC90E4}"/>
              </c:ext>
            </c:extLst>
          </c:dPt>
          <c:dPt>
            <c:idx val="17"/>
            <c:bubble3D val="0"/>
            <c:spPr>
              <a:solidFill>
                <a:srgbClr val="00B050"/>
              </a:solidFill>
              <a:ln w="19050">
                <a:solidFill>
                  <a:schemeClr val="lt1"/>
                </a:solidFill>
              </a:ln>
              <a:effectLst/>
            </c:spPr>
            <c:extLst>
              <c:ext xmlns:c16="http://schemas.microsoft.com/office/drawing/2014/chart" uri="{C3380CC4-5D6E-409C-BE32-E72D297353CC}">
                <c16:uniqueId val="{00000023-E338-4E19-B9AF-659BB3EC90E4}"/>
              </c:ext>
            </c:extLst>
          </c:dPt>
          <c:dPt>
            <c:idx val="18"/>
            <c:bubble3D val="0"/>
            <c:spPr>
              <a:solidFill>
                <a:srgbClr val="00B050"/>
              </a:solidFill>
              <a:ln w="19050">
                <a:solidFill>
                  <a:schemeClr val="lt1"/>
                </a:solidFill>
              </a:ln>
              <a:effectLst/>
            </c:spPr>
            <c:extLst>
              <c:ext xmlns:c16="http://schemas.microsoft.com/office/drawing/2014/chart" uri="{C3380CC4-5D6E-409C-BE32-E72D297353CC}">
                <c16:uniqueId val="{00000025-E338-4E19-B9AF-659BB3EC90E4}"/>
              </c:ext>
            </c:extLst>
          </c:dPt>
          <c:dPt>
            <c:idx val="19"/>
            <c:bubble3D val="0"/>
            <c:spPr>
              <a:solidFill>
                <a:srgbClr val="00B050"/>
              </a:solidFill>
              <a:ln w="19050">
                <a:solidFill>
                  <a:schemeClr val="lt1"/>
                </a:solidFill>
              </a:ln>
              <a:effectLst/>
            </c:spPr>
            <c:extLst>
              <c:ext xmlns:c16="http://schemas.microsoft.com/office/drawing/2014/chart" uri="{C3380CC4-5D6E-409C-BE32-E72D297353CC}">
                <c16:uniqueId val="{00000027-E338-4E19-B9AF-659BB3EC90E4}"/>
              </c:ext>
            </c:extLst>
          </c:dPt>
          <c:dPt>
            <c:idx val="20"/>
            <c:bubble3D val="0"/>
            <c:spPr>
              <a:noFill/>
              <a:ln w="19050">
                <a:noFill/>
              </a:ln>
              <a:effectLst/>
            </c:spPr>
            <c:extLst>
              <c:ext xmlns:c16="http://schemas.microsoft.com/office/drawing/2014/chart" uri="{C3380CC4-5D6E-409C-BE32-E72D297353CC}">
                <c16:uniqueId val="{00000029-E338-4E19-B9AF-659BB3EC90E4}"/>
              </c:ext>
            </c:extLst>
          </c:dPt>
          <c:val>
            <c:numLit>
              <c:formatCode>General</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20</c:v>
              </c:pt>
            </c:numLit>
          </c:val>
          <c:extLst>
            <c:ext xmlns:c16="http://schemas.microsoft.com/office/drawing/2014/chart" uri="{C3380CC4-5D6E-409C-BE32-E72D297353CC}">
              <c16:uniqueId val="{0000002A-E338-4E19-B9AF-659BB3EC90E4}"/>
            </c:ext>
          </c:extLst>
        </c:ser>
        <c:dLbls>
          <c:showLegendKey val="0"/>
          <c:showVal val="0"/>
          <c:showCatName val="0"/>
          <c:showSerName val="0"/>
          <c:showPercent val="0"/>
          <c:showBubbleSize val="0"/>
          <c:showLeaderLines val="1"/>
        </c:dLbls>
        <c:firstSliceAng val="270"/>
        <c:holeSize val="50"/>
      </c:doughnutChart>
      <c:pieChart>
        <c:varyColors val="1"/>
        <c:ser>
          <c:idx val="1"/>
          <c:order val="1"/>
          <c:spPr>
            <a:solidFill>
              <a:schemeClr val="tx1"/>
            </a:solidFill>
            <a:ln>
              <a:noFill/>
            </a:ln>
          </c:spPr>
          <c:dPt>
            <c:idx val="0"/>
            <c:bubble3D val="0"/>
            <c:spPr>
              <a:noFill/>
              <a:ln w="19050">
                <a:solidFill>
                  <a:schemeClr val="bg1"/>
                </a:solidFill>
              </a:ln>
              <a:effectLst/>
            </c:spPr>
            <c:extLst>
              <c:ext xmlns:c16="http://schemas.microsoft.com/office/drawing/2014/chart" uri="{C3380CC4-5D6E-409C-BE32-E72D297353CC}">
                <c16:uniqueId val="{0000002C-E338-4E19-B9AF-659BB3EC90E4}"/>
              </c:ext>
            </c:extLst>
          </c:dPt>
          <c:dPt>
            <c:idx val="1"/>
            <c:bubble3D val="0"/>
            <c:spPr>
              <a:solidFill>
                <a:schemeClr val="tx1"/>
              </a:solidFill>
              <a:ln w="19050">
                <a:noFill/>
              </a:ln>
              <a:effectLst/>
            </c:spPr>
            <c:extLst>
              <c:ext xmlns:c16="http://schemas.microsoft.com/office/drawing/2014/chart" uri="{C3380CC4-5D6E-409C-BE32-E72D297353CC}">
                <c16:uniqueId val="{0000002E-E338-4E19-B9AF-659BB3EC90E4}"/>
              </c:ext>
            </c:extLst>
          </c:dPt>
          <c:dPt>
            <c:idx val="2"/>
            <c:bubble3D val="0"/>
            <c:spPr>
              <a:noFill/>
              <a:ln w="19050">
                <a:noFill/>
              </a:ln>
              <a:effectLst/>
            </c:spPr>
            <c:extLst>
              <c:ext xmlns:c16="http://schemas.microsoft.com/office/drawing/2014/chart" uri="{C3380CC4-5D6E-409C-BE32-E72D297353CC}">
                <c16:uniqueId val="{00000030-E338-4E19-B9AF-659BB3EC90E4}"/>
              </c:ext>
            </c:extLst>
          </c:dPt>
          <c:val>
            <c:numRef>
              <c:f>'Staff Uptake 2019-20'!$D$8:$F$8</c:f>
              <c:numCache>
                <c:formatCode>0%</c:formatCode>
                <c:ptCount val="3"/>
                <c:pt idx="0" formatCode="0.00%">
                  <c:v>0.3</c:v>
                </c:pt>
                <c:pt idx="1">
                  <c:v>0.01</c:v>
                </c:pt>
                <c:pt idx="2" formatCode="0.00%">
                  <c:v>1.69</c:v>
                </c:pt>
              </c:numCache>
            </c:numRef>
          </c:val>
          <c:extLst>
            <c:ext xmlns:c16="http://schemas.microsoft.com/office/drawing/2014/chart" uri="{C3380CC4-5D6E-409C-BE32-E72D297353CC}">
              <c16:uniqueId val="{00000031-E338-4E19-B9AF-659BB3EC90E4}"/>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15</xdr:col>
      <xdr:colOff>4899</xdr:colOff>
      <xdr:row>3</xdr:row>
      <xdr:rowOff>103915</xdr:rowOff>
    </xdr:to>
    <xdr:pic>
      <xdr:nvPicPr>
        <xdr:cNvPr id="2" name="Picture 1" descr="Public-Health-Wales-Logo.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505700" y="190500"/>
          <a:ext cx="2443299" cy="751615"/>
        </a:xfrm>
        <a:prstGeom prst="rect">
          <a:avLst/>
        </a:prstGeom>
      </xdr:spPr>
    </xdr:pic>
    <xdr:clientData/>
  </xdr:twoCellAnchor>
  <xdr:twoCellAnchor>
    <xdr:from>
      <xdr:col>8</xdr:col>
      <xdr:colOff>352425</xdr:colOff>
      <xdr:row>5</xdr:row>
      <xdr:rowOff>142875</xdr:rowOff>
    </xdr:from>
    <xdr:to>
      <xdr:col>20</xdr:col>
      <xdr:colOff>95250</xdr:colOff>
      <xdr:row>33</xdr:row>
      <xdr:rowOff>85725</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352425</xdr:colOff>
      <xdr:row>21</xdr:row>
      <xdr:rowOff>0</xdr:rowOff>
    </xdr:from>
    <xdr:to>
      <xdr:col>11</xdr:col>
      <xdr:colOff>409575</xdr:colOff>
      <xdr:row>22</xdr:row>
      <xdr:rowOff>38100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248525" y="4267200"/>
          <a:ext cx="66675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1">
              <a:solidFill>
                <a:sysClr val="windowText" lastClr="000000"/>
              </a:solidFill>
            </a:rPr>
            <a:t>0%</a:t>
          </a:r>
        </a:p>
      </xdr:txBody>
    </xdr:sp>
    <xdr:clientData/>
  </xdr:twoCellAnchor>
  <xdr:twoCellAnchor>
    <xdr:from>
      <xdr:col>1</xdr:col>
      <xdr:colOff>0</xdr:colOff>
      <xdr:row>6</xdr:row>
      <xdr:rowOff>9524</xdr:rowOff>
    </xdr:from>
    <xdr:to>
      <xdr:col>7</xdr:col>
      <xdr:colOff>186690</xdr:colOff>
      <xdr:row>30</xdr:row>
      <xdr:rowOff>180975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09600" y="1419224"/>
          <a:ext cx="4644390" cy="4743451"/>
        </a:xfrm>
        <a:prstGeom prst="rect">
          <a:avLst/>
        </a:prstGeom>
        <a:solidFill>
          <a:srgbClr val="99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GB" sz="1400" b="1" u="sng"/>
            <a:t>To use</a:t>
          </a:r>
          <a:r>
            <a:rPr lang="en-GB" sz="1400" b="1" u="sng" baseline="0"/>
            <a:t> the chart: </a:t>
          </a:r>
        </a:p>
        <a:p>
          <a:pPr marL="0" marR="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latin typeface="+mn-lt"/>
              <a:ea typeface="+mn-ea"/>
              <a:cs typeface="+mn-cs"/>
            </a:rPr>
            <a:t>1.  Enter the number of staff (</a:t>
          </a:r>
          <a:r>
            <a:rPr lang="en-GB" sz="1100" b="0" baseline="0">
              <a:solidFill>
                <a:schemeClr val="dk1"/>
              </a:solidFill>
              <a:latin typeface="+mn-lt"/>
              <a:ea typeface="+mn-ea"/>
              <a:cs typeface="+mn-cs"/>
            </a:rPr>
            <a:t>or frontline staff depending on which uptake measure you want to present</a:t>
          </a:r>
          <a:r>
            <a:rPr lang="en-GB" sz="1100" baseline="0">
              <a:solidFill>
                <a:schemeClr val="dk1"/>
              </a:solidFill>
              <a:latin typeface="+mn-lt"/>
              <a:ea typeface="+mn-ea"/>
              <a:cs typeface="+mn-cs"/>
            </a:rPr>
            <a:t>) into the box highlighted in yellow in the table above.</a:t>
          </a:r>
        </a:p>
        <a:p>
          <a:r>
            <a:rPr lang="en-GB" sz="1100" baseline="0"/>
            <a:t>2. Enter the number of staff (or frontline staff) vaccinated this flu season into  the box highlighted in green in the table above.</a:t>
          </a:r>
        </a:p>
        <a:p>
          <a:r>
            <a:rPr lang="en-GB" sz="1100" baseline="0"/>
            <a:t>3. Press Enter. The chart will automatically update - the black pointer will move to the %vaccinated on the scale. </a:t>
          </a:r>
        </a:p>
        <a:p>
          <a:r>
            <a:rPr lang="en-GB" sz="1100" baseline="0"/>
            <a:t>4. The percentage of your staff who have received a flu vaccine this flu season will be automatically calculated and shown in the '% immunised' cell (highlighted in red).</a:t>
          </a:r>
        </a:p>
        <a:p>
          <a:r>
            <a:rPr lang="en-GB" sz="1100" baseline="0"/>
            <a:t>5.  You can then update the title of the chart on the right to show the percentage of people vaccinated so far this flu season using the number highlighted in red in the table above. Or modify it according to whether you are showing all staff or frontline staff only.</a:t>
          </a:r>
        </a:p>
        <a:p>
          <a:r>
            <a:rPr lang="en-GB" sz="1100" baseline="0"/>
            <a:t>6. Move the arrow up the speedometer as more staff are vaccinated, and don't forget to amend the text inside the arrow. </a:t>
          </a:r>
        </a:p>
        <a:p>
          <a:r>
            <a:rPr lang="en-GB" sz="1100" baseline="0"/>
            <a:t>6. To share the speedometer, left click on the white space around the chart and select 'Copy'. </a:t>
          </a:r>
        </a:p>
        <a:p>
          <a:r>
            <a:rPr lang="en-GB" sz="1100" baseline="0"/>
            <a:t>7. Paste the jabometer image into the document you wish to share it in.</a:t>
          </a:r>
        </a:p>
        <a:p>
          <a:r>
            <a:rPr lang="en-GB" sz="1100" baseline="0"/>
            <a:t>8. Please note: there are a number of formulas behind this chart so please do not amend any boxes other than the two highlighted in green and yellow above </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0.54877</cdr:x>
      <cdr:y>0.19179</cdr:y>
    </cdr:from>
    <cdr:to>
      <cdr:x>0.6822</cdr:x>
      <cdr:y>0.27374</cdr:y>
    </cdr:to>
    <cdr:sp macro="" textlink="">
      <cdr:nvSpPr>
        <cdr:cNvPr id="2" name="TextBox 10"/>
        <cdr:cNvSpPr txBox="1"/>
      </cdr:nvSpPr>
      <cdr:spPr>
        <a:xfrm xmlns:a="http://schemas.openxmlformats.org/drawingml/2006/main">
          <a:off x="3873245" y="1012022"/>
          <a:ext cx="941770" cy="4324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indent="0"/>
          <a:r>
            <a:rPr lang="en-GB" sz="1800" b="1">
              <a:solidFill>
                <a:srgbClr val="DAAA7E"/>
              </a:solidFill>
              <a:latin typeface="Verdana" pitchFamily="34" charset="0"/>
              <a:ea typeface="Verdana" pitchFamily="34" charset="0"/>
              <a:cs typeface="Verdana" pitchFamily="34" charset="0"/>
            </a:rPr>
            <a:t>60% </a:t>
          </a:r>
        </a:p>
      </cdr:txBody>
    </cdr:sp>
  </cdr:relSizeAnchor>
  <cdr:relSizeAnchor xmlns:cdr="http://schemas.openxmlformats.org/drawingml/2006/chartDrawing">
    <cdr:from>
      <cdr:x>0.22177</cdr:x>
      <cdr:y>0.24789</cdr:y>
    </cdr:from>
    <cdr:to>
      <cdr:x>0.34998</cdr:x>
      <cdr:y>0.31107</cdr:y>
    </cdr:to>
    <cdr:sp macro="" textlink="">
      <cdr:nvSpPr>
        <cdr:cNvPr id="3" name="Right Arrow 2"/>
        <cdr:cNvSpPr/>
      </cdr:nvSpPr>
      <cdr:spPr>
        <a:xfrm xmlns:a="http://schemas.openxmlformats.org/drawingml/2006/main" rot="930252">
          <a:off x="1565275" y="1308100"/>
          <a:ext cx="904875" cy="333375"/>
        </a:xfrm>
        <a:prstGeom xmlns:a="http://schemas.openxmlformats.org/drawingml/2006/main" prst="rightArrow">
          <a:avLst/>
        </a:prstGeom>
        <a:solidFill xmlns:a="http://schemas.openxmlformats.org/drawingml/2006/main">
          <a:srgbClr val="DAAA7E"/>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GB" sz="1200" b="1">
              <a:solidFill>
                <a:sysClr val="windowText" lastClr="000000"/>
              </a:solidFill>
            </a:rPr>
            <a:t>34.2%</a:t>
          </a:r>
        </a:p>
      </cdr:txBody>
    </cdr:sp>
  </cdr:relSizeAnchor>
  <cdr:relSizeAnchor xmlns:cdr="http://schemas.openxmlformats.org/drawingml/2006/chartDrawing">
    <cdr:from>
      <cdr:x>0.74269</cdr:x>
      <cdr:y>0.54392</cdr:y>
    </cdr:from>
    <cdr:to>
      <cdr:x>0.83716</cdr:x>
      <cdr:y>0.58724</cdr:y>
    </cdr:to>
    <cdr:sp macro="" textlink="">
      <cdr:nvSpPr>
        <cdr:cNvPr id="4" name="TextBox 3"/>
        <cdr:cNvSpPr txBox="1"/>
      </cdr:nvSpPr>
      <cdr:spPr>
        <a:xfrm xmlns:a="http://schemas.openxmlformats.org/drawingml/2006/main">
          <a:off x="5241925" y="2870200"/>
          <a:ext cx="666750" cy="228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200" b="1">
              <a:solidFill>
                <a:sysClr val="windowText" lastClr="000000"/>
              </a:solidFill>
            </a:rPr>
            <a:t>100%</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2:J29"/>
  <sheetViews>
    <sheetView tabSelected="1" zoomScaleNormal="100" workbookViewId="0">
      <selection activeCell="C5" sqref="C5"/>
    </sheetView>
  </sheetViews>
  <sheetFormatPr defaultRowHeight="14.45"/>
  <cols>
    <col min="2" max="2" width="11" bestFit="1" customWidth="1"/>
    <col min="3" max="3" width="15.28515625" customWidth="1"/>
    <col min="4" max="4" width="13.140625" customWidth="1"/>
  </cols>
  <sheetData>
    <row r="2" spans="2:10" ht="36">
      <c r="B2" s="11" t="s">
        <v>0</v>
      </c>
      <c r="C2" s="11"/>
      <c r="D2" s="11"/>
      <c r="E2" s="11"/>
      <c r="F2" s="11"/>
      <c r="G2" s="11"/>
      <c r="H2" s="11"/>
      <c r="I2" s="11"/>
      <c r="J2" s="11"/>
    </row>
    <row r="4" spans="2:10">
      <c r="B4" s="1"/>
      <c r="C4" s="2" t="s">
        <v>1</v>
      </c>
      <c r="D4" s="2" t="s">
        <v>2</v>
      </c>
    </row>
    <row r="5" spans="2:10">
      <c r="B5" s="3" t="s">
        <v>3</v>
      </c>
      <c r="C5" s="4">
        <v>20140</v>
      </c>
      <c r="D5" s="5">
        <f>(C5/C6)</f>
        <v>0.34183682129096865</v>
      </c>
    </row>
    <row r="6" spans="2:10">
      <c r="B6" s="2" t="s">
        <v>4</v>
      </c>
      <c r="C6" s="6">
        <v>58917</v>
      </c>
      <c r="D6" s="7">
        <f>(C6/C6)</f>
        <v>1</v>
      </c>
    </row>
    <row r="7" spans="2:10">
      <c r="D7" s="8" t="str">
        <f>VLOOKUP(D5,B10:D29,2,1)</f>
        <v xml:space="preserve">Keep going </v>
      </c>
    </row>
    <row r="8" spans="2:10">
      <c r="D8" s="8">
        <f>VLOOKUP(D5,B10:D29,3,1)</f>
        <v>0.3</v>
      </c>
      <c r="E8" s="9">
        <v>0.01</v>
      </c>
      <c r="F8" s="8">
        <f>200%-SUM(D8:E8)</f>
        <v>1.69</v>
      </c>
    </row>
    <row r="10" spans="2:10">
      <c r="B10" s="9">
        <v>0.05</v>
      </c>
      <c r="C10" t="s">
        <v>5</v>
      </c>
      <c r="D10" s="9">
        <v>0.05</v>
      </c>
    </row>
    <row r="11" spans="2:10">
      <c r="B11" s="9">
        <v>0.1</v>
      </c>
      <c r="C11" t="s">
        <v>5</v>
      </c>
      <c r="D11" s="10">
        <f>D10+5%</f>
        <v>0.1</v>
      </c>
    </row>
    <row r="12" spans="2:10">
      <c r="B12" s="9">
        <v>0.15</v>
      </c>
      <c r="C12" t="s">
        <v>5</v>
      </c>
      <c r="D12" s="10">
        <f t="shared" ref="D12:D29" si="0">D11+5%</f>
        <v>0.15000000000000002</v>
      </c>
    </row>
    <row r="13" spans="2:10">
      <c r="B13" s="9">
        <v>0.2</v>
      </c>
      <c r="C13" t="s">
        <v>5</v>
      </c>
      <c r="D13" s="10">
        <f t="shared" si="0"/>
        <v>0.2</v>
      </c>
    </row>
    <row r="14" spans="2:10">
      <c r="B14" s="9">
        <v>0.25</v>
      </c>
      <c r="C14" t="s">
        <v>6</v>
      </c>
      <c r="D14" s="10">
        <f t="shared" si="0"/>
        <v>0.25</v>
      </c>
    </row>
    <row r="15" spans="2:10">
      <c r="B15" s="9">
        <v>0.3</v>
      </c>
      <c r="C15" t="s">
        <v>6</v>
      </c>
      <c r="D15" s="10">
        <f t="shared" si="0"/>
        <v>0.3</v>
      </c>
    </row>
    <row r="16" spans="2:10">
      <c r="B16" s="9">
        <v>0.35</v>
      </c>
      <c r="C16" t="s">
        <v>6</v>
      </c>
      <c r="D16" s="10">
        <f t="shared" si="0"/>
        <v>0.35</v>
      </c>
    </row>
    <row r="17" spans="2:4">
      <c r="B17" s="9">
        <v>0.4</v>
      </c>
      <c r="C17" t="s">
        <v>6</v>
      </c>
      <c r="D17" s="10">
        <f t="shared" si="0"/>
        <v>0.39999999999999997</v>
      </c>
    </row>
    <row r="18" spans="2:4">
      <c r="B18" s="9">
        <v>0.45</v>
      </c>
      <c r="C18" t="s">
        <v>7</v>
      </c>
      <c r="D18" s="10">
        <f t="shared" si="0"/>
        <v>0.44999999999999996</v>
      </c>
    </row>
    <row r="19" spans="2:4">
      <c r="B19" s="9">
        <v>0.5</v>
      </c>
      <c r="C19" t="s">
        <v>7</v>
      </c>
      <c r="D19" s="10">
        <f t="shared" si="0"/>
        <v>0.49999999999999994</v>
      </c>
    </row>
    <row r="20" spans="2:4">
      <c r="B20" s="9">
        <v>0.55000000000000004</v>
      </c>
      <c r="C20" t="s">
        <v>7</v>
      </c>
      <c r="D20" s="10">
        <f t="shared" si="0"/>
        <v>0.54999999999999993</v>
      </c>
    </row>
    <row r="21" spans="2:4">
      <c r="B21" s="9">
        <v>0.6</v>
      </c>
      <c r="C21" t="s">
        <v>7</v>
      </c>
      <c r="D21" s="10">
        <f t="shared" si="0"/>
        <v>0.6</v>
      </c>
    </row>
    <row r="22" spans="2:4">
      <c r="B22" s="9">
        <v>0.65</v>
      </c>
      <c r="C22" t="s">
        <v>8</v>
      </c>
      <c r="D22" s="10">
        <f t="shared" si="0"/>
        <v>0.65</v>
      </c>
    </row>
    <row r="23" spans="2:4">
      <c r="B23" s="9">
        <v>0.7</v>
      </c>
      <c r="C23" t="s">
        <v>8</v>
      </c>
      <c r="D23" s="10">
        <f t="shared" si="0"/>
        <v>0.70000000000000007</v>
      </c>
    </row>
    <row r="24" spans="2:4">
      <c r="B24" s="9">
        <v>0.75</v>
      </c>
      <c r="C24" t="s">
        <v>8</v>
      </c>
      <c r="D24" s="10">
        <f t="shared" si="0"/>
        <v>0.75000000000000011</v>
      </c>
    </row>
    <row r="25" spans="2:4">
      <c r="B25" s="9">
        <v>0.8</v>
      </c>
      <c r="C25" t="s">
        <v>8</v>
      </c>
      <c r="D25" s="10">
        <f t="shared" si="0"/>
        <v>0.80000000000000016</v>
      </c>
    </row>
    <row r="26" spans="2:4">
      <c r="B26" s="9">
        <v>0.85</v>
      </c>
      <c r="C26" t="s">
        <v>9</v>
      </c>
      <c r="D26" s="10">
        <f t="shared" si="0"/>
        <v>0.8500000000000002</v>
      </c>
    </row>
    <row r="27" spans="2:4">
      <c r="B27" s="9">
        <v>0.9</v>
      </c>
      <c r="C27" t="s">
        <v>9</v>
      </c>
      <c r="D27" s="10">
        <f t="shared" si="0"/>
        <v>0.90000000000000024</v>
      </c>
    </row>
    <row r="28" spans="2:4">
      <c r="B28" s="9">
        <v>0.95</v>
      </c>
      <c r="C28" t="s">
        <v>9</v>
      </c>
      <c r="D28" s="10">
        <f t="shared" si="0"/>
        <v>0.95000000000000029</v>
      </c>
    </row>
    <row r="29" spans="2:4">
      <c r="B29" s="9">
        <v>1</v>
      </c>
      <c r="C29" t="s">
        <v>9</v>
      </c>
      <c r="D29" s="10">
        <f t="shared" si="0"/>
        <v>1.0000000000000002</v>
      </c>
    </row>
  </sheetData>
  <mergeCells count="1">
    <mergeCell ref="B2:J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292F9FDDF97946BAEAC42ED7AE21B0" ma:contentTypeVersion="11" ma:contentTypeDescription="Create a new document." ma:contentTypeScope="" ma:versionID="5ea9d441d83fd7adde5a743521d09147">
  <xsd:schema xmlns:xsd="http://www.w3.org/2001/XMLSchema" xmlns:xs="http://www.w3.org/2001/XMLSchema" xmlns:p="http://schemas.microsoft.com/office/2006/metadata/properties" xmlns:ns2="fd22ef30-2ac2-40dc-8039-cc1d65575c56" xmlns:ns3="f366afda-3745-45ac-b089-2151a6f325da" targetNamespace="http://schemas.microsoft.com/office/2006/metadata/properties" ma:root="true" ma:fieldsID="989c078879882f272aed6de7eb617b6c" ns2:_="" ns3:_="">
    <xsd:import namespace="fd22ef30-2ac2-40dc-8039-cc1d65575c56"/>
    <xsd:import namespace="f366afda-3745-45ac-b089-2151a6f325d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22ef30-2ac2-40dc-8039-cc1d65575c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66afda-3745-45ac-b089-2151a6f325d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3719f14-dfc9-408f-a5e2-0831c2ca3de6}" ma:internalName="TaxCatchAll" ma:showField="CatchAllData" ma:web="f366afda-3745-45ac-b089-2151a6f325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3B679-410B-4BAE-8B33-7AEDA904FB18}"/>
</file>

<file path=customXml/itemProps2.xml><?xml version="1.0" encoding="utf-8"?>
<ds:datastoreItem xmlns:ds="http://schemas.openxmlformats.org/officeDocument/2006/customXml" ds:itemID="{E0F384DA-893D-4398-BDF6-C947A7AF74FB}"/>
</file>

<file path=docProps/app.xml><?xml version="1.0" encoding="utf-8"?>
<Properties xmlns="http://schemas.openxmlformats.org/officeDocument/2006/extended-properties" xmlns:vt="http://schemas.openxmlformats.org/officeDocument/2006/docPropsVTypes">
  <Application>Microsoft Excel Online</Application>
  <Manager/>
  <Company>Public Health Wales NHS Trust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Jarmann</dc:creator>
  <cp:keywords/>
  <dc:description/>
  <cp:lastModifiedBy/>
  <cp:revision/>
  <dcterms:created xsi:type="dcterms:W3CDTF">2019-11-20T14:32:33Z</dcterms:created>
  <dcterms:modified xsi:type="dcterms:W3CDTF">2024-01-10T14:52:52Z</dcterms:modified>
  <cp:category/>
  <cp:contentStatus/>
</cp:coreProperties>
</file>