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WCISU\Work\Projects\SAIL1540\HTML Report\Data downloads\"/>
    </mc:Choice>
  </mc:AlternateContent>
  <xr:revisionPtr revIDLastSave="0" documentId="13_ncr:1_{47C20C91-4694-4559-A954-2E409BAAB1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ents" sheetId="2" r:id="rId1"/>
    <sheet name="Table 1 - Ethnicity" sheetId="1" r:id="rId2"/>
    <sheet name="Table 2 - Overcrowding" sheetId="3" r:id="rId3"/>
    <sheet name="Table 3 - Household tenure" sheetId="4" r:id="rId4"/>
    <sheet name="Table 4 - Occupation" sheetId="5" r:id="rId5"/>
    <sheet name="Cancer type map" sheetId="6" r:id="rId6"/>
  </sheets>
  <externalReferences>
    <externalReference r:id="rId7"/>
  </externalReferences>
  <definedNames>
    <definedName name="____RC05S1RD">#REF!</definedName>
    <definedName name="___MY01">#REF!</definedName>
    <definedName name="___RC05S1RD">#REF!</definedName>
    <definedName name="__MY01">#REF!</definedName>
    <definedName name="__RC05S1RD">#REF!</definedName>
    <definedName name="_xlnm._FilterDatabase" localSheetId="1" hidden="1">'Table 1 - Ethnicity'!$A$4:$O$116</definedName>
    <definedName name="_xlnm._FilterDatabase" localSheetId="2" hidden="1">'Table 2 - Overcrowding'!$A$4:$N$67</definedName>
    <definedName name="_xlnm._FilterDatabase" localSheetId="3" hidden="1">'Table 3 - Household tenure'!$A$4:$N$36</definedName>
    <definedName name="_xlnm._FilterDatabase" localSheetId="4" hidden="1">'Table 4 - Occupation'!$A$4:$P$142</definedName>
    <definedName name="_MY01">#REF!</definedName>
    <definedName name="_Order1" hidden="1">255</definedName>
    <definedName name="_Order2" hidden="1">255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hidden="1">#REF!</definedName>
    <definedName name="ANGL">#REF!</definedName>
    <definedName name="ANGL1">#REF!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diffF">#REF!</definedName>
    <definedName name="CardiffM">#REF!</definedName>
    <definedName name="CardiffP">#REF!</definedName>
    <definedName name="CARMS">#REF!</definedName>
    <definedName name="CERED">#REF!</definedName>
    <definedName name="CONWY">#REF!</definedName>
    <definedName name="CVF">#REF!</definedName>
    <definedName name="CVM">#REF!</definedName>
    <definedName name="CVP">#REF!</definedName>
    <definedName name="d">#REF!</definedName>
    <definedName name="_xlnm.Database">[1]CFDATA!$A$1:$L$952</definedName>
    <definedName name="DENBI">#REF!</definedName>
    <definedName name="drinkingHB">#REF!</definedName>
    <definedName name="drinkingLA">#REF!</definedName>
    <definedName name="ef">#REF!</definedName>
    <definedName name="exerciseHB">#REF!</definedName>
    <definedName name="exerciseLA">#REF!</definedName>
    <definedName name="fe">#REF!</definedName>
    <definedName name="fem">#REF!</definedName>
    <definedName name="female">#REF!</definedName>
    <definedName name="femaleimprove">#REF!</definedName>
    <definedName name="femaletab">#REF!</definedName>
    <definedName name="FLINT">#REF!</definedName>
    <definedName name="fruitHB">#REF!</definedName>
    <definedName name="fruitLA">#REF!</definedName>
    <definedName name="G">#REF!</definedName>
    <definedName name="Geth_QC_Sheet" hidden="1">#REF!</definedName>
    <definedName name="GWYN">#REF!</definedName>
    <definedName name="H">#REF!</definedName>
    <definedName name="HBLkup">#REF!</definedName>
    <definedName name="Ind_1">#REF!</definedName>
    <definedName name="Ind_11">#REF!</definedName>
    <definedName name="Ind_12">#REF!</definedName>
    <definedName name="Ind_13">#REF!</definedName>
    <definedName name="Ind_14">#REF!</definedName>
    <definedName name="Ind_15">#REF!</definedName>
    <definedName name="Ind_16">#REF!</definedName>
    <definedName name="Ind_19">#REF!</definedName>
    <definedName name="Ind_2">#REF!</definedName>
    <definedName name="Ind_20">#REF!</definedName>
    <definedName name="Ind_21">#REF!</definedName>
    <definedName name="Ind_22">#REF!</definedName>
    <definedName name="Ind_23">#REF!</definedName>
    <definedName name="Ind_24">#REF!</definedName>
    <definedName name="Ind_25">#REF!</definedName>
    <definedName name="Ind_26">#REF!</definedName>
    <definedName name="Ind_27">#REF!</definedName>
    <definedName name="Ind_29">#REF!</definedName>
    <definedName name="Ind_30">#REF!</definedName>
    <definedName name="Ind_31">#REF!</definedName>
    <definedName name="Ind_33">#REF!</definedName>
    <definedName name="Ind_35a">#REF!</definedName>
    <definedName name="Ind_35b">#REF!</definedName>
    <definedName name="Ind_36a">#REF!</definedName>
    <definedName name="Ind_36b">#REF!</definedName>
    <definedName name="Ind_37a">#REF!</definedName>
    <definedName name="Ind_37b">#REF!</definedName>
    <definedName name="Ind_38a">#REF!</definedName>
    <definedName name="Ind_38b">#REF!</definedName>
    <definedName name="Ind_39">#REF!</definedName>
    <definedName name="Ind_3b">#REF!</definedName>
    <definedName name="Ind_40">#REF!</definedName>
    <definedName name="Ind_41">#REF!</definedName>
    <definedName name="Ind_42">#REF!</definedName>
    <definedName name="Ind_43">#REF!</definedName>
    <definedName name="Ind_8">#REF!</definedName>
    <definedName name="Indicator_lkup">#REF!</definedName>
    <definedName name="IndicatorDec2019_Lkup">#REF!</definedName>
    <definedName name="IndicatorLkup">#REF!</definedName>
    <definedName name="IndicatorPREV_lkup">#REF!</definedName>
    <definedName name="Indicators_PHOF2019">#REF!</definedName>
    <definedName name="Indicators_PHOFPREV">#REF!</definedName>
    <definedName name="LBW_Sort" hidden="1">#REF!</definedName>
    <definedName name="lltiHB">#REF!</definedName>
    <definedName name="lltiLA">#REF!</definedName>
    <definedName name="ma">#REF!</definedName>
    <definedName name="male">#REF!</definedName>
    <definedName name="malei">#REF!</definedName>
    <definedName name="maleimprove">#REF!</definedName>
    <definedName name="maletab">#REF!</definedName>
    <definedName name="mat">#REF!</definedName>
    <definedName name="MERTH">#REF!</definedName>
    <definedName name="MONS">#REF!</definedName>
    <definedName name="nathanlookup">#REF!</definedName>
    <definedName name="NEATH">#REF!</definedName>
    <definedName name="new">#REF!</definedName>
    <definedName name="NEWPT">#REF!</definedName>
    <definedName name="notsurewhythisishappening" hidden="1">#REF!</definedName>
    <definedName name="NPTF">#REF!</definedName>
    <definedName name="NPTM">#REF!</definedName>
    <definedName name="NPTP">#REF!</definedName>
    <definedName name="PEMBS">#REF!</definedName>
    <definedName name="pop">#REF!</definedName>
    <definedName name="POWYS">#REF!</definedName>
    <definedName name="PREVAUG2019">#REF!</definedName>
    <definedName name="PREVIndicatorLkup">#REF!</definedName>
    <definedName name="PREVPHOFDATA">#REF!</definedName>
    <definedName name="PREVTABFILE">#REF!</definedName>
    <definedName name="_xlnm.Print_Area">#REF!</definedName>
    <definedName name="_xlnm.Print_Titles">#N/A</definedName>
    <definedName name="QC_Data">#REF!</definedName>
    <definedName name="QCABUHB">#REF!</definedName>
    <definedName name="QCBCUHB">#REF!</definedName>
    <definedName name="QCCTMUHB">#REF!</definedName>
    <definedName name="QCCVUHB">#REF!</definedName>
    <definedName name="QCHBUHB">#REF!</definedName>
    <definedName name="QCHDUHB">#REF!</definedName>
    <definedName name="qcmental">#REF!</definedName>
    <definedName name="qcphysical">#REF!</definedName>
    <definedName name="QCPTHB">#REF!</definedName>
    <definedName name="QCSBUHB">#REF!</definedName>
    <definedName name="QCWales">#REF!</definedName>
    <definedName name="RCT">#REF!</definedName>
    <definedName name="SBF">#REF!</definedName>
    <definedName name="SBM">#REF!</definedName>
    <definedName name="SBP">#REF!</definedName>
    <definedName name="sdf">#REF!</definedName>
    <definedName name="smokeHB">#REF!</definedName>
    <definedName name="smokeLA">#REF!</definedName>
    <definedName name="SWANS">#REF!</definedName>
    <definedName name="SwanseaF">#REF!</definedName>
    <definedName name="SwanseaM">#REF!</definedName>
    <definedName name="SwanseaP">#REF!</definedName>
    <definedName name="SY04S1RD">#REF!</definedName>
    <definedName name="SY05PCT">#REF!</definedName>
    <definedName name="TORFA">#REF!</definedName>
    <definedName name="ValeF">#REF!</definedName>
    <definedName name="VALEG">#REF!</definedName>
    <definedName name="VM">#REF!</definedName>
    <definedName name="VP">#REF!</definedName>
    <definedName name="WARDS102">#REF!</definedName>
    <definedName name="WARDS112">#REF!</definedName>
    <definedName name="WREXH">#REF!</definedName>
    <definedName name="y" hidden="1">#REF!</definedName>
    <definedName name="yt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5" l="1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B11" i="2"/>
</calcChain>
</file>

<file path=xl/sharedStrings.xml><?xml version="1.0" encoding="utf-8"?>
<sst xmlns="http://schemas.openxmlformats.org/spreadsheetml/2006/main" count="3553" uniqueCount="123">
  <si>
    <t>Contents</t>
  </si>
  <si>
    <t>Table 1:</t>
  </si>
  <si>
    <t>Table 2:</t>
  </si>
  <si>
    <t>Table 3:</t>
  </si>
  <si>
    <t>Table 4:</t>
  </si>
  <si>
    <t>Cancer type map:</t>
  </si>
  <si>
    <t>Map of cancer types, with accompanying ICD-10 codes, used in this publication with available breakdowns</t>
  </si>
  <si>
    <t>Contact:</t>
  </si>
  <si>
    <t>Notes:</t>
  </si>
  <si>
    <t>© 2025 Public Health Wales NHS Trust</t>
  </si>
  <si>
    <t>Material contained in this document may be reproduced under the Open Government Licence v3.0 provided it is done so accurately and is not used in a misleading context.</t>
  </si>
  <si>
    <t>Acknowledgement to Public Health Wales NHS Trust to be stated.</t>
  </si>
  <si>
    <t>Copyright in the typographical arrangement, design and layout belongs to Public Health Wales NHS Trust.</t>
  </si>
  <si>
    <t>Inequalities in Cancer Incidence in Wales by Socio-demographic Characteristics, 2011-2020</t>
  </si>
  <si>
    <t>Report:</t>
  </si>
  <si>
    <t>Site name</t>
  </si>
  <si>
    <t>ICD-10 code</t>
  </si>
  <si>
    <t>All cancers combined excluding non-melanoma skin cancer (NMSC)</t>
  </si>
  <si>
    <t>Colorectal cancer</t>
  </si>
  <si>
    <t>Lung cancer</t>
  </si>
  <si>
    <t>Breast cancer</t>
  </si>
  <si>
    <t>Prostate cancer</t>
  </si>
  <si>
    <t>Other cancer types</t>
  </si>
  <si>
    <t>C00-C97 exc. C44</t>
  </si>
  <si>
    <t>C18-C20</t>
  </si>
  <si>
    <t>C33-C34</t>
  </si>
  <si>
    <t>C50</t>
  </si>
  <si>
    <t>C61</t>
  </si>
  <si>
    <t>C00-C97 exc. C44, C18-C20, C33-C34, C50, C61</t>
  </si>
  <si>
    <t>Cancer type map</t>
  </si>
  <si>
    <t>Cancer type</t>
  </si>
  <si>
    <t>Table 1 - Cancer incidence by ethnicity, 2011-2020</t>
  </si>
  <si>
    <t>Table 2 - Cancer incidence by number of bedrooms, 2011-2020</t>
  </si>
  <si>
    <t>Table 3 - Cancer incidence by household tenure, 2011-2020</t>
  </si>
  <si>
    <t>Table 4 - Cancer incidence by occupation, 2011-2020</t>
  </si>
  <si>
    <t>Proportions (%), crude rates and age-standardised rates with 95% confidence intervals of cancer incidence by ethnicity, Wales, 2011-2020</t>
  </si>
  <si>
    <t>Proportions (%), crude rates and age-standardised rates with 95% confidence intervals of cancer incidence by overcrowding, Wales, 2011-2020</t>
  </si>
  <si>
    <t>Proportions (%), crude rates and age-standardised rates with 95% confidence intervals of cancer incidence by household tenure, Wales, 2011-2020</t>
  </si>
  <si>
    <t>Proportions (%), crude rates and age-standardised rates with 95% confidence intervals of cancer incidence by occupation, Wales, 2011-2020</t>
  </si>
  <si>
    <t>Economic status</t>
  </si>
  <si>
    <t>Occupation</t>
  </si>
  <si>
    <t>Geography</t>
  </si>
  <si>
    <t>Sex</t>
  </si>
  <si>
    <t>Stage</t>
  </si>
  <si>
    <t>Age group</t>
  </si>
  <si>
    <t>Period</t>
  </si>
  <si>
    <t>Year</t>
  </si>
  <si>
    <t>Measure</t>
  </si>
  <si>
    <t>Count</t>
  </si>
  <si>
    <t>Total count</t>
  </si>
  <si>
    <t>Population</t>
  </si>
  <si>
    <t>Figure</t>
  </si>
  <si>
    <t>Lower 95% confidence interval</t>
  </si>
  <si>
    <t>Upper 95% confidence interval</t>
  </si>
  <si>
    <t>Female breast</t>
  </si>
  <si>
    <t>Active</t>
  </si>
  <si>
    <t>Administrative and secretarial occupations</t>
  </si>
  <si>
    <t>Wales</t>
  </si>
  <si>
    <t>Persons</t>
  </si>
  <si>
    <t>All stages</t>
  </si>
  <si>
    <t>16+ years</t>
  </si>
  <si>
    <t>Ten year</t>
  </si>
  <si>
    <t>2011-2020</t>
  </si>
  <si>
    <t>Proportion</t>
  </si>
  <si>
    <t>-</t>
  </si>
  <si>
    <t>Colorectal</t>
  </si>
  <si>
    <t>Lung</t>
  </si>
  <si>
    <t>Prostate</t>
  </si>
  <si>
    <t>Associate professional and technical occupations</t>
  </si>
  <si>
    <t>Caring, leisure and other service occupations</t>
  </si>
  <si>
    <t>Elementary occupations</t>
  </si>
  <si>
    <t>Managers, directors and senior officials</t>
  </si>
  <si>
    <t>Process, plant and machine operatives</t>
  </si>
  <si>
    <t>Professional occupations</t>
  </si>
  <si>
    <t>Sales and customer service occupations</t>
  </si>
  <si>
    <t>Skilled trades occupations</t>
  </si>
  <si>
    <t>Unknown/Unmatched</t>
  </si>
  <si>
    <t>All cancers excluding NMSC</t>
  </si>
  <si>
    <t>Retired</t>
  </si>
  <si>
    <t>Unknown</t>
  </si>
  <si>
    <t>Stage 1</t>
  </si>
  <si>
    <t>Stage 2</t>
  </si>
  <si>
    <t>Stage 3</t>
  </si>
  <si>
    <t>Stage 4</t>
  </si>
  <si>
    <t>Early stage (Stage 1 &amp; 2)</t>
  </si>
  <si>
    <t>Late stage (Stage 3 &amp; 4)</t>
  </si>
  <si>
    <t>One year</t>
  </si>
  <si>
    <t>Crude rate per 100,000</t>
  </si>
  <si>
    <t>Note: Worksheet contains one table. Some shorthand is used. "-" = N/A</t>
  </si>
  <si>
    <t>Ethnicity</t>
  </si>
  <si>
    <t>Other ethnic group</t>
  </si>
  <si>
    <t>Men</t>
  </si>
  <si>
    <t>All ages</t>
  </si>
  <si>
    <t>Black/African/Caribbean/Black British</t>
  </si>
  <si>
    <t>Mixed/multiple ethnic groups</t>
  </si>
  <si>
    <t>Asian/Asian British</t>
  </si>
  <si>
    <t>White</t>
  </si>
  <si>
    <t>Women</t>
  </si>
  <si>
    <t>European age-standardised rate per 100,000</t>
  </si>
  <si>
    <t>Less than 35</t>
  </si>
  <si>
    <t>35-49</t>
  </si>
  <si>
    <t>50-64</t>
  </si>
  <si>
    <t>65+</t>
  </si>
  <si>
    <t>Less than 25</t>
  </si>
  <si>
    <t>25-34</t>
  </si>
  <si>
    <t>Number of rooms</t>
  </si>
  <si>
    <t>1 spare room</t>
  </si>
  <si>
    <t>2 or more spare rooms</t>
  </si>
  <si>
    <t>Fewer rooms than required</t>
  </si>
  <si>
    <t>Ideal number of rooms</t>
  </si>
  <si>
    <t>Household tenure</t>
  </si>
  <si>
    <t>Owned: Owned outright</t>
  </si>
  <si>
    <t>Owned: Owned with a mortgage or loan</t>
  </si>
  <si>
    <t>Shared ownership (part owned and part rented)</t>
  </si>
  <si>
    <t>Living rent free</t>
  </si>
  <si>
    <t>Social rented</t>
  </si>
  <si>
    <t>Private rented</t>
  </si>
  <si>
    <t>Owned outright</t>
  </si>
  <si>
    <t>Private rented/Living rent free</t>
  </si>
  <si>
    <t>Owned with mortgage/Loan/Shared ownership</t>
  </si>
  <si>
    <t>Full details of the data collection, data quality and methodology can be found in the technical guide document.</t>
  </si>
  <si>
    <t>It also provides definitions, notes for interpretation and details of where to find further information.</t>
  </si>
  <si>
    <t>The full report can be found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</si>
</sst>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0000"/>
      <name val="Verdana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8"/>
      <color rgb="FF000000"/>
      <name val="Verdana"/>
    </font>
    <font>
      <b/>
      <sz val="11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4"/>
      <color rgb="FF000000"/>
      <name val="Verdana"/>
      <family val="2"/>
    </font>
    <font>
      <sz val="11"/>
      <color rgb="FF000000"/>
      <name val="Verdana"/>
      <family val="2"/>
    </font>
    <font>
      <u/>
      <sz val="11"/>
      <color rgb="FF0000FF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/>
    <xf numFmtId="0" fontId="8" fillId="0" borderId="0" xfId="0" applyFont="1"/>
    <xf numFmtId="0" fontId="3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1" xfId="0" applyFont="1" applyBorder="1"/>
    <xf numFmtId="0" fontId="11" fillId="0" borderId="1" xfId="0" applyFont="1" applyBorder="1"/>
    <xf numFmtId="0" fontId="12" fillId="0" borderId="0" xfId="0" applyFont="1"/>
    <xf numFmtId="0" fontId="13" fillId="0" borderId="0" xfId="1" applyFont="1" applyAlignment="1">
      <alignment horizontal="left"/>
    </xf>
    <xf numFmtId="164" fontId="0" fillId="0" borderId="0" xfId="0" applyNumberFormat="1"/>
    <xf numFmtId="0" fontId="3" fillId="0" borderId="0" xfId="0" applyFont="1" applyFill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164" fontId="11" fillId="0" borderId="0" xfId="0" applyNumberFormat="1" applyFont="1" applyFill="1"/>
    <xf numFmtId="164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" fillId="0" borderId="0" xfId="1" applyFont="1"/>
    <xf numFmtId="0" fontId="14" fillId="0" borderId="0" xfId="1" applyFont="1" applyAlignment="1"/>
    <xf numFmtId="0" fontId="14" fillId="0" borderId="0" xfId="1" applyFont="1"/>
    <xf numFmtId="0" fontId="0" fillId="0" borderId="0" xfId="0" applyAlignment="1">
      <alignment wrapText="1"/>
    </xf>
    <xf numFmtId="0" fontId="10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2">
    <cellStyle name="Normal" xfId="0" builtinId="0"/>
    <cellStyle name="Normal 2" xfId="1" xr:uid="{00A71EBF-3E4A-4D8D-9326-454EB4247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  <sheetName val="Variable_types1"/>
      <sheetName val="Normal_dist"/>
      <sheetName val="3_-_Populations&amp;Sampling"/>
      <sheetName val="4_-_Probability_&amp;_CIs"/>
      <sheetName val="5_-_Diff_means"/>
      <sheetName val="6_-_Diff_%"/>
      <sheetName val="Diff%_Worked_Ex"/>
      <sheetName val="7_-_T-test"/>
      <sheetName val="8_-_ChiSq"/>
      <sheetName val="10_-_Rank_tests"/>
      <sheetName val="11_-_Correlation_Regression"/>
      <sheetName val="SMR_(Indirect)"/>
      <sheetName val="EASR_(Direct)"/>
      <sheetName val="Variable_typ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F918-C0B7-4DB0-8D02-6BCC4CB59C48}">
  <dimension ref="A1:B20"/>
  <sheetViews>
    <sheetView tabSelected="1" workbookViewId="0"/>
  </sheetViews>
  <sheetFormatPr defaultColWidth="11.44140625" defaultRowHeight="14.4" x14ac:dyDescent="0.3"/>
  <cols>
    <col min="1" max="1" width="21.5546875" style="2" customWidth="1"/>
    <col min="2" max="2" width="224" style="2" customWidth="1"/>
    <col min="3" max="16384" width="11.44140625" style="2"/>
  </cols>
  <sheetData>
    <row r="1" spans="1:2" ht="24.6" x14ac:dyDescent="0.4">
      <c r="A1" s="1" t="s">
        <v>13</v>
      </c>
      <c r="B1" s="1"/>
    </row>
    <row r="3" spans="1:2" ht="17.399999999999999" x14ac:dyDescent="0.3">
      <c r="A3" s="3" t="s">
        <v>0</v>
      </c>
      <c r="B3" s="3"/>
    </row>
    <row r="5" spans="1:2" x14ac:dyDescent="0.3">
      <c r="A5" s="4" t="s">
        <v>1</v>
      </c>
      <c r="B5" s="29" t="s">
        <v>35</v>
      </c>
    </row>
    <row r="6" spans="1:2" x14ac:dyDescent="0.3">
      <c r="A6" s="4" t="s">
        <v>2</v>
      </c>
      <c r="B6" s="29" t="s">
        <v>36</v>
      </c>
    </row>
    <row r="7" spans="1:2" x14ac:dyDescent="0.3">
      <c r="A7" s="4" t="s">
        <v>3</v>
      </c>
      <c r="B7" s="29" t="s">
        <v>37</v>
      </c>
    </row>
    <row r="8" spans="1:2" x14ac:dyDescent="0.3">
      <c r="A8" s="4" t="s">
        <v>4</v>
      </c>
      <c r="B8" s="29" t="s">
        <v>38</v>
      </c>
    </row>
    <row r="9" spans="1:2" x14ac:dyDescent="0.3">
      <c r="A9" s="4" t="s">
        <v>5</v>
      </c>
      <c r="B9" s="29" t="s">
        <v>6</v>
      </c>
    </row>
    <row r="11" spans="1:2" x14ac:dyDescent="0.3">
      <c r="A11" s="5" t="s">
        <v>7</v>
      </c>
      <c r="B11" s="30" t="str">
        <f>HYPERLINK("mailto:WCU_Stats@wales.nhs.uk", "WCU_Stats@wales.nhs.uk")</f>
        <v>WCU_Stats@wales.nhs.uk</v>
      </c>
    </row>
    <row r="12" spans="1:2" x14ac:dyDescent="0.3">
      <c r="A12" s="5" t="s">
        <v>8</v>
      </c>
      <c r="B12" s="33" t="s">
        <v>120</v>
      </c>
    </row>
    <row r="13" spans="1:2" x14ac:dyDescent="0.3">
      <c r="B13" s="32" t="s">
        <v>121</v>
      </c>
    </row>
    <row r="14" spans="1:2" x14ac:dyDescent="0.3">
      <c r="B14" s="31"/>
    </row>
    <row r="15" spans="1:2" x14ac:dyDescent="0.3">
      <c r="A15" s="7" t="s">
        <v>14</v>
      </c>
      <c r="B15" s="33" t="s">
        <v>122</v>
      </c>
    </row>
    <row r="17" spans="1:2" x14ac:dyDescent="0.3">
      <c r="A17" s="6" t="s">
        <v>9</v>
      </c>
      <c r="B17" s="6"/>
    </row>
    <row r="18" spans="1:2" x14ac:dyDescent="0.3">
      <c r="A18" s="6" t="s">
        <v>10</v>
      </c>
      <c r="B18" s="6"/>
    </row>
    <row r="19" spans="1:2" x14ac:dyDescent="0.3">
      <c r="A19" s="6" t="s">
        <v>11</v>
      </c>
      <c r="B19" s="6"/>
    </row>
    <row r="20" spans="1:2" x14ac:dyDescent="0.3">
      <c r="A20" s="6" t="s">
        <v>12</v>
      </c>
      <c r="B20" s="6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"/>
  <sheetViews>
    <sheetView workbookViewId="0"/>
  </sheetViews>
  <sheetFormatPr defaultRowHeight="14.4" x14ac:dyDescent="0.3"/>
  <cols>
    <col min="1" max="1" width="31.5546875" customWidth="1"/>
    <col min="2" max="2" width="42" customWidth="1"/>
    <col min="3" max="3" width="15.5546875" customWidth="1"/>
    <col min="4" max="4" width="12.33203125" customWidth="1"/>
    <col min="5" max="5" width="15.88671875" customWidth="1"/>
    <col min="6" max="6" width="13.44140625" customWidth="1"/>
    <col min="7" max="7" width="12.44140625" customWidth="1"/>
    <col min="8" max="8" width="15.5546875" customWidth="1"/>
    <col min="9" max="9" width="50.5546875" customWidth="1"/>
    <col min="10" max="10" width="10.88671875" customWidth="1"/>
    <col min="11" max="11" width="16" customWidth="1"/>
    <col min="12" max="12" width="15.44140625" customWidth="1"/>
    <col min="13" max="13" width="10.88671875" customWidth="1"/>
    <col min="14" max="14" width="23.88671875" customWidth="1"/>
    <col min="15" max="15" width="24" customWidth="1"/>
  </cols>
  <sheetData>
    <row r="1" spans="1:15" ht="17.399999999999999" x14ac:dyDescent="0.3">
      <c r="A1" s="9" t="s">
        <v>31</v>
      </c>
    </row>
    <row r="2" spans="1:15" x14ac:dyDescent="0.3">
      <c r="A2" s="15" t="s">
        <v>88</v>
      </c>
    </row>
    <row r="4" spans="1:15" s="34" customFormat="1" ht="29.25" customHeight="1" x14ac:dyDescent="0.3">
      <c r="A4" s="14" t="s">
        <v>30</v>
      </c>
      <c r="B4" s="14" t="s">
        <v>89</v>
      </c>
      <c r="C4" s="14" t="s">
        <v>41</v>
      </c>
      <c r="D4" s="14" t="s">
        <v>42</v>
      </c>
      <c r="E4" s="14" t="s">
        <v>44</v>
      </c>
      <c r="F4" s="14" t="s">
        <v>43</v>
      </c>
      <c r="G4" s="14" t="s">
        <v>45</v>
      </c>
      <c r="H4" s="14" t="s">
        <v>46</v>
      </c>
      <c r="I4" s="14" t="s">
        <v>47</v>
      </c>
      <c r="J4" s="14" t="s">
        <v>48</v>
      </c>
      <c r="K4" s="14" t="s">
        <v>49</v>
      </c>
      <c r="L4" s="14" t="s">
        <v>50</v>
      </c>
      <c r="M4" s="14" t="s">
        <v>51</v>
      </c>
      <c r="N4" s="14" t="s">
        <v>52</v>
      </c>
      <c r="O4" s="14" t="s">
        <v>53</v>
      </c>
    </row>
    <row r="5" spans="1:15" x14ac:dyDescent="0.3">
      <c r="A5" s="10" t="s">
        <v>77</v>
      </c>
      <c r="B5" s="10" t="s">
        <v>90</v>
      </c>
      <c r="C5" s="10" t="s">
        <v>57</v>
      </c>
      <c r="D5" s="10" t="s">
        <v>91</v>
      </c>
      <c r="E5" s="10" t="s">
        <v>92</v>
      </c>
      <c r="F5" s="10" t="s">
        <v>59</v>
      </c>
      <c r="G5" s="10" t="s">
        <v>61</v>
      </c>
      <c r="H5" s="13" t="s">
        <v>62</v>
      </c>
      <c r="I5" s="10" t="s">
        <v>63</v>
      </c>
      <c r="J5" s="10">
        <v>194</v>
      </c>
      <c r="K5" s="10">
        <v>100913</v>
      </c>
      <c r="L5" s="11" t="s">
        <v>64</v>
      </c>
      <c r="M5" s="12">
        <v>0.19</v>
      </c>
      <c r="N5" s="12">
        <v>0.17</v>
      </c>
      <c r="O5" s="12">
        <v>0.22</v>
      </c>
    </row>
    <row r="6" spans="1:15" x14ac:dyDescent="0.3">
      <c r="A6" s="10" t="s">
        <v>77</v>
      </c>
      <c r="B6" s="10" t="s">
        <v>93</v>
      </c>
      <c r="C6" s="10" t="s">
        <v>57</v>
      </c>
      <c r="D6" s="10" t="s">
        <v>91</v>
      </c>
      <c r="E6" s="10" t="s">
        <v>92</v>
      </c>
      <c r="F6" s="10" t="s">
        <v>59</v>
      </c>
      <c r="G6" s="10" t="s">
        <v>61</v>
      </c>
      <c r="H6" s="13" t="s">
        <v>62</v>
      </c>
      <c r="I6" s="10" t="s">
        <v>63</v>
      </c>
      <c r="J6" s="10">
        <v>263</v>
      </c>
      <c r="K6" s="10">
        <v>100913</v>
      </c>
      <c r="L6" s="11" t="s">
        <v>64</v>
      </c>
      <c r="M6" s="12">
        <v>0.26</v>
      </c>
      <c r="N6" s="12">
        <v>0.23</v>
      </c>
      <c r="O6" s="12">
        <v>0.28999999999999998</v>
      </c>
    </row>
    <row r="7" spans="1:15" x14ac:dyDescent="0.3">
      <c r="A7" s="10" t="s">
        <v>77</v>
      </c>
      <c r="B7" s="10" t="s">
        <v>94</v>
      </c>
      <c r="C7" s="10" t="s">
        <v>57</v>
      </c>
      <c r="D7" s="10" t="s">
        <v>91</v>
      </c>
      <c r="E7" s="10" t="s">
        <v>92</v>
      </c>
      <c r="F7" s="10" t="s">
        <v>59</v>
      </c>
      <c r="G7" s="10" t="s">
        <v>61</v>
      </c>
      <c r="H7" s="13" t="s">
        <v>62</v>
      </c>
      <c r="I7" s="10" t="s">
        <v>63</v>
      </c>
      <c r="J7" s="10">
        <v>365</v>
      </c>
      <c r="K7" s="10">
        <v>100913</v>
      </c>
      <c r="L7" s="11" t="s">
        <v>64</v>
      </c>
      <c r="M7" s="12">
        <v>0.36</v>
      </c>
      <c r="N7" s="12">
        <v>0.33</v>
      </c>
      <c r="O7" s="12">
        <v>0.4</v>
      </c>
    </row>
    <row r="8" spans="1:15" x14ac:dyDescent="0.3">
      <c r="A8" s="10" t="s">
        <v>77</v>
      </c>
      <c r="B8" s="10" t="s">
        <v>95</v>
      </c>
      <c r="C8" s="10" t="s">
        <v>57</v>
      </c>
      <c r="D8" s="10" t="s">
        <v>91</v>
      </c>
      <c r="E8" s="10" t="s">
        <v>92</v>
      </c>
      <c r="F8" s="10" t="s">
        <v>59</v>
      </c>
      <c r="G8" s="10" t="s">
        <v>61</v>
      </c>
      <c r="H8" s="13" t="s">
        <v>62</v>
      </c>
      <c r="I8" s="10" t="s">
        <v>63</v>
      </c>
      <c r="J8" s="10">
        <v>628</v>
      </c>
      <c r="K8" s="10">
        <v>100913</v>
      </c>
      <c r="L8" s="11" t="s">
        <v>64</v>
      </c>
      <c r="M8" s="12">
        <v>0.62</v>
      </c>
      <c r="N8" s="12">
        <v>0.57999999999999996</v>
      </c>
      <c r="O8" s="12">
        <v>0.67</v>
      </c>
    </row>
    <row r="9" spans="1:15" x14ac:dyDescent="0.3">
      <c r="A9" s="10" t="s">
        <v>77</v>
      </c>
      <c r="B9" s="10" t="s">
        <v>76</v>
      </c>
      <c r="C9" s="10" t="s">
        <v>57</v>
      </c>
      <c r="D9" s="10" t="s">
        <v>91</v>
      </c>
      <c r="E9" s="10" t="s">
        <v>92</v>
      </c>
      <c r="F9" s="10" t="s">
        <v>59</v>
      </c>
      <c r="G9" s="10" t="s">
        <v>61</v>
      </c>
      <c r="H9" s="13" t="s">
        <v>62</v>
      </c>
      <c r="I9" s="10" t="s">
        <v>63</v>
      </c>
      <c r="J9" s="10">
        <v>2213</v>
      </c>
      <c r="K9" s="10">
        <v>100913</v>
      </c>
      <c r="L9" s="11" t="s">
        <v>64</v>
      </c>
      <c r="M9" s="12">
        <v>2.19</v>
      </c>
      <c r="N9" s="12">
        <v>2.1</v>
      </c>
      <c r="O9" s="12">
        <v>2.29</v>
      </c>
    </row>
    <row r="10" spans="1:15" x14ac:dyDescent="0.3">
      <c r="A10" s="10" t="s">
        <v>77</v>
      </c>
      <c r="B10" s="10" t="s">
        <v>96</v>
      </c>
      <c r="C10" s="10" t="s">
        <v>57</v>
      </c>
      <c r="D10" s="10" t="s">
        <v>91</v>
      </c>
      <c r="E10" s="10" t="s">
        <v>92</v>
      </c>
      <c r="F10" s="10" t="s">
        <v>59</v>
      </c>
      <c r="G10" s="10" t="s">
        <v>61</v>
      </c>
      <c r="H10" s="13" t="s">
        <v>62</v>
      </c>
      <c r="I10" s="10" t="s">
        <v>63</v>
      </c>
      <c r="J10" s="10">
        <v>97250</v>
      </c>
      <c r="K10" s="10">
        <v>100913</v>
      </c>
      <c r="L10" s="11" t="s">
        <v>64</v>
      </c>
      <c r="M10" s="12">
        <v>96.37</v>
      </c>
      <c r="N10" s="12">
        <v>96.25</v>
      </c>
      <c r="O10" s="12">
        <v>96.48</v>
      </c>
    </row>
    <row r="11" spans="1:15" x14ac:dyDescent="0.3">
      <c r="A11" s="10" t="s">
        <v>77</v>
      </c>
      <c r="B11" s="10" t="s">
        <v>90</v>
      </c>
      <c r="C11" s="10" t="s">
        <v>57</v>
      </c>
      <c r="D11" s="10" t="s">
        <v>97</v>
      </c>
      <c r="E11" s="10" t="s">
        <v>92</v>
      </c>
      <c r="F11" s="10" t="s">
        <v>59</v>
      </c>
      <c r="G11" s="10" t="s">
        <v>61</v>
      </c>
      <c r="H11" s="13" t="s">
        <v>62</v>
      </c>
      <c r="I11" s="10" t="s">
        <v>63</v>
      </c>
      <c r="J11" s="10">
        <v>156</v>
      </c>
      <c r="K11" s="10">
        <v>92791</v>
      </c>
      <c r="L11" s="11" t="s">
        <v>64</v>
      </c>
      <c r="M11" s="12">
        <v>0.17</v>
      </c>
      <c r="N11" s="12">
        <v>0.14000000000000001</v>
      </c>
      <c r="O11" s="12">
        <v>0.2</v>
      </c>
    </row>
    <row r="12" spans="1:15" x14ac:dyDescent="0.3">
      <c r="A12" s="10" t="s">
        <v>77</v>
      </c>
      <c r="B12" s="10" t="s">
        <v>93</v>
      </c>
      <c r="C12" s="10" t="s">
        <v>57</v>
      </c>
      <c r="D12" s="10" t="s">
        <v>97</v>
      </c>
      <c r="E12" s="10" t="s">
        <v>92</v>
      </c>
      <c r="F12" s="10" t="s">
        <v>59</v>
      </c>
      <c r="G12" s="10" t="s">
        <v>61</v>
      </c>
      <c r="H12" s="13" t="s">
        <v>62</v>
      </c>
      <c r="I12" s="10" t="s">
        <v>63</v>
      </c>
      <c r="J12" s="10">
        <v>170</v>
      </c>
      <c r="K12" s="10">
        <v>92791</v>
      </c>
      <c r="L12" s="11" t="s">
        <v>64</v>
      </c>
      <c r="M12" s="12">
        <v>0.18</v>
      </c>
      <c r="N12" s="12">
        <v>0.16</v>
      </c>
      <c r="O12" s="12">
        <v>0.21</v>
      </c>
    </row>
    <row r="13" spans="1:15" x14ac:dyDescent="0.3">
      <c r="A13" s="10" t="s">
        <v>77</v>
      </c>
      <c r="B13" s="10" t="s">
        <v>94</v>
      </c>
      <c r="C13" s="10" t="s">
        <v>57</v>
      </c>
      <c r="D13" s="10" t="s">
        <v>97</v>
      </c>
      <c r="E13" s="10" t="s">
        <v>92</v>
      </c>
      <c r="F13" s="10" t="s">
        <v>59</v>
      </c>
      <c r="G13" s="10" t="s">
        <v>61</v>
      </c>
      <c r="H13" s="13" t="s">
        <v>62</v>
      </c>
      <c r="I13" s="10" t="s">
        <v>63</v>
      </c>
      <c r="J13" s="10">
        <v>329</v>
      </c>
      <c r="K13" s="10">
        <v>92791</v>
      </c>
      <c r="L13" s="11" t="s">
        <v>64</v>
      </c>
      <c r="M13" s="12">
        <v>0.35</v>
      </c>
      <c r="N13" s="12">
        <v>0.32</v>
      </c>
      <c r="O13" s="12">
        <v>0.39</v>
      </c>
    </row>
    <row r="14" spans="1:15" x14ac:dyDescent="0.3">
      <c r="A14" s="10" t="s">
        <v>77</v>
      </c>
      <c r="B14" s="10" t="s">
        <v>95</v>
      </c>
      <c r="C14" s="10" t="s">
        <v>57</v>
      </c>
      <c r="D14" s="10" t="s">
        <v>97</v>
      </c>
      <c r="E14" s="10" t="s">
        <v>92</v>
      </c>
      <c r="F14" s="10" t="s">
        <v>59</v>
      </c>
      <c r="G14" s="10" t="s">
        <v>61</v>
      </c>
      <c r="H14" s="13" t="s">
        <v>62</v>
      </c>
      <c r="I14" s="10" t="s">
        <v>63</v>
      </c>
      <c r="J14" s="10">
        <v>692</v>
      </c>
      <c r="K14" s="10">
        <v>92791</v>
      </c>
      <c r="L14" s="11" t="s">
        <v>64</v>
      </c>
      <c r="M14" s="12">
        <v>0.75</v>
      </c>
      <c r="N14" s="12">
        <v>0.69</v>
      </c>
      <c r="O14" s="12">
        <v>0.8</v>
      </c>
    </row>
    <row r="15" spans="1:15" x14ac:dyDescent="0.3">
      <c r="A15" s="10" t="s">
        <v>77</v>
      </c>
      <c r="B15" s="10" t="s">
        <v>76</v>
      </c>
      <c r="C15" s="10" t="s">
        <v>57</v>
      </c>
      <c r="D15" s="10" t="s">
        <v>97</v>
      </c>
      <c r="E15" s="10" t="s">
        <v>92</v>
      </c>
      <c r="F15" s="10" t="s">
        <v>59</v>
      </c>
      <c r="G15" s="10" t="s">
        <v>61</v>
      </c>
      <c r="H15" s="13" t="s">
        <v>62</v>
      </c>
      <c r="I15" s="10" t="s">
        <v>63</v>
      </c>
      <c r="J15" s="10">
        <v>1968</v>
      </c>
      <c r="K15" s="10">
        <v>92791</v>
      </c>
      <c r="L15" s="11" t="s">
        <v>64</v>
      </c>
      <c r="M15" s="12">
        <v>2.12</v>
      </c>
      <c r="N15" s="12">
        <v>2.0299999999999998</v>
      </c>
      <c r="O15" s="12">
        <v>2.2200000000000002</v>
      </c>
    </row>
    <row r="16" spans="1:15" x14ac:dyDescent="0.3">
      <c r="A16" s="10" t="s">
        <v>77</v>
      </c>
      <c r="B16" s="10" t="s">
        <v>96</v>
      </c>
      <c r="C16" s="10" t="s">
        <v>57</v>
      </c>
      <c r="D16" s="10" t="s">
        <v>97</v>
      </c>
      <c r="E16" s="10" t="s">
        <v>92</v>
      </c>
      <c r="F16" s="10" t="s">
        <v>59</v>
      </c>
      <c r="G16" s="10" t="s">
        <v>61</v>
      </c>
      <c r="H16" s="13" t="s">
        <v>62</v>
      </c>
      <c r="I16" s="10" t="s">
        <v>63</v>
      </c>
      <c r="J16" s="10">
        <v>89476</v>
      </c>
      <c r="K16" s="10">
        <v>92791</v>
      </c>
      <c r="L16" s="11" t="s">
        <v>64</v>
      </c>
      <c r="M16" s="12">
        <v>96.43</v>
      </c>
      <c r="N16" s="12">
        <v>96.31</v>
      </c>
      <c r="O16" s="12">
        <v>96.54</v>
      </c>
    </row>
    <row r="17" spans="1:15" x14ac:dyDescent="0.3">
      <c r="A17" s="10" t="s">
        <v>77</v>
      </c>
      <c r="B17" s="10" t="s">
        <v>90</v>
      </c>
      <c r="C17" s="10" t="s">
        <v>57</v>
      </c>
      <c r="D17" s="10" t="s">
        <v>58</v>
      </c>
      <c r="E17" s="10" t="s">
        <v>92</v>
      </c>
      <c r="F17" s="10" t="s">
        <v>59</v>
      </c>
      <c r="G17" s="10" t="s">
        <v>61</v>
      </c>
      <c r="H17" s="13" t="s">
        <v>62</v>
      </c>
      <c r="I17" s="10" t="s">
        <v>63</v>
      </c>
      <c r="J17" s="10">
        <v>350</v>
      </c>
      <c r="K17" s="10">
        <v>193704</v>
      </c>
      <c r="L17" s="11" t="s">
        <v>64</v>
      </c>
      <c r="M17" s="12">
        <v>0.18</v>
      </c>
      <c r="N17" s="12">
        <v>0.16</v>
      </c>
      <c r="O17" s="12">
        <v>0.2</v>
      </c>
    </row>
    <row r="18" spans="1:15" x14ac:dyDescent="0.3">
      <c r="A18" s="10" t="s">
        <v>77</v>
      </c>
      <c r="B18" s="10" t="s">
        <v>93</v>
      </c>
      <c r="C18" s="10" t="s">
        <v>57</v>
      </c>
      <c r="D18" s="10" t="s">
        <v>58</v>
      </c>
      <c r="E18" s="10" t="s">
        <v>92</v>
      </c>
      <c r="F18" s="10" t="s">
        <v>59</v>
      </c>
      <c r="G18" s="10" t="s">
        <v>61</v>
      </c>
      <c r="H18" s="13" t="s">
        <v>62</v>
      </c>
      <c r="I18" s="10" t="s">
        <v>63</v>
      </c>
      <c r="J18" s="10">
        <v>433</v>
      </c>
      <c r="K18" s="10">
        <v>193704</v>
      </c>
      <c r="L18" s="11" t="s">
        <v>64</v>
      </c>
      <c r="M18" s="12">
        <v>0.22</v>
      </c>
      <c r="N18" s="12">
        <v>0.2</v>
      </c>
      <c r="O18" s="12">
        <v>0.25</v>
      </c>
    </row>
    <row r="19" spans="1:15" x14ac:dyDescent="0.3">
      <c r="A19" s="10" t="s">
        <v>77</v>
      </c>
      <c r="B19" s="10" t="s">
        <v>94</v>
      </c>
      <c r="C19" s="10" t="s">
        <v>57</v>
      </c>
      <c r="D19" s="10" t="s">
        <v>58</v>
      </c>
      <c r="E19" s="10" t="s">
        <v>92</v>
      </c>
      <c r="F19" s="10" t="s">
        <v>59</v>
      </c>
      <c r="G19" s="10" t="s">
        <v>61</v>
      </c>
      <c r="H19" s="13" t="s">
        <v>62</v>
      </c>
      <c r="I19" s="10" t="s">
        <v>63</v>
      </c>
      <c r="J19" s="10">
        <v>694</v>
      </c>
      <c r="K19" s="10">
        <v>193704</v>
      </c>
      <c r="L19" s="11" t="s">
        <v>64</v>
      </c>
      <c r="M19" s="12">
        <v>0.36</v>
      </c>
      <c r="N19" s="12">
        <v>0.33</v>
      </c>
      <c r="O19" s="12">
        <v>0.39</v>
      </c>
    </row>
    <row r="20" spans="1:15" x14ac:dyDescent="0.3">
      <c r="A20" s="10" t="s">
        <v>77</v>
      </c>
      <c r="B20" s="10" t="s">
        <v>95</v>
      </c>
      <c r="C20" s="10" t="s">
        <v>57</v>
      </c>
      <c r="D20" s="10" t="s">
        <v>58</v>
      </c>
      <c r="E20" s="10" t="s">
        <v>92</v>
      </c>
      <c r="F20" s="10" t="s">
        <v>59</v>
      </c>
      <c r="G20" s="10" t="s">
        <v>61</v>
      </c>
      <c r="H20" s="13" t="s">
        <v>62</v>
      </c>
      <c r="I20" s="10" t="s">
        <v>63</v>
      </c>
      <c r="J20" s="10">
        <v>1320</v>
      </c>
      <c r="K20" s="10">
        <v>193704</v>
      </c>
      <c r="L20" s="11" t="s">
        <v>64</v>
      </c>
      <c r="M20" s="12">
        <v>0.68</v>
      </c>
      <c r="N20" s="12">
        <v>0.65</v>
      </c>
      <c r="O20" s="12">
        <v>0.72</v>
      </c>
    </row>
    <row r="21" spans="1:15" x14ac:dyDescent="0.3">
      <c r="A21" s="10" t="s">
        <v>77</v>
      </c>
      <c r="B21" s="10" t="s">
        <v>76</v>
      </c>
      <c r="C21" s="10" t="s">
        <v>57</v>
      </c>
      <c r="D21" s="10" t="s">
        <v>58</v>
      </c>
      <c r="E21" s="10" t="s">
        <v>92</v>
      </c>
      <c r="F21" s="10" t="s">
        <v>59</v>
      </c>
      <c r="G21" s="10" t="s">
        <v>61</v>
      </c>
      <c r="H21" s="13" t="s">
        <v>62</v>
      </c>
      <c r="I21" s="10" t="s">
        <v>63</v>
      </c>
      <c r="J21" s="10">
        <v>4181</v>
      </c>
      <c r="K21" s="10">
        <v>193704</v>
      </c>
      <c r="L21" s="11" t="s">
        <v>64</v>
      </c>
      <c r="M21" s="12">
        <v>2.16</v>
      </c>
      <c r="N21" s="12">
        <v>2.09</v>
      </c>
      <c r="O21" s="12">
        <v>2.2200000000000002</v>
      </c>
    </row>
    <row r="22" spans="1:15" x14ac:dyDescent="0.3">
      <c r="A22" s="10" t="s">
        <v>77</v>
      </c>
      <c r="B22" s="10" t="s">
        <v>96</v>
      </c>
      <c r="C22" s="10" t="s">
        <v>57</v>
      </c>
      <c r="D22" s="10" t="s">
        <v>58</v>
      </c>
      <c r="E22" s="10" t="s">
        <v>92</v>
      </c>
      <c r="F22" s="10" t="s">
        <v>59</v>
      </c>
      <c r="G22" s="10" t="s">
        <v>61</v>
      </c>
      <c r="H22" s="13" t="s">
        <v>62</v>
      </c>
      <c r="I22" s="10" t="s">
        <v>63</v>
      </c>
      <c r="J22" s="10">
        <v>186726</v>
      </c>
      <c r="K22" s="10">
        <v>193704</v>
      </c>
      <c r="L22" s="11" t="s">
        <v>64</v>
      </c>
      <c r="M22" s="12">
        <v>96.4</v>
      </c>
      <c r="N22" s="12">
        <v>96.31</v>
      </c>
      <c r="O22" s="12">
        <v>96.48</v>
      </c>
    </row>
    <row r="23" spans="1:15" x14ac:dyDescent="0.3">
      <c r="A23" s="10" t="s">
        <v>77</v>
      </c>
      <c r="B23" s="10" t="s">
        <v>95</v>
      </c>
      <c r="C23" s="10" t="s">
        <v>57</v>
      </c>
      <c r="D23" s="10" t="s">
        <v>58</v>
      </c>
      <c r="E23" s="10" t="s">
        <v>92</v>
      </c>
      <c r="F23" s="10" t="s">
        <v>79</v>
      </c>
      <c r="G23" s="10" t="s">
        <v>61</v>
      </c>
      <c r="H23" s="13" t="s">
        <v>62</v>
      </c>
      <c r="I23" s="10" t="s">
        <v>63</v>
      </c>
      <c r="J23" s="10">
        <v>354</v>
      </c>
      <c r="K23" s="10">
        <v>1320</v>
      </c>
      <c r="L23" s="11" t="s">
        <v>64</v>
      </c>
      <c r="M23" s="12">
        <v>26.82</v>
      </c>
      <c r="N23" s="12">
        <v>24.5</v>
      </c>
      <c r="O23" s="12">
        <v>29.27</v>
      </c>
    </row>
    <row r="24" spans="1:15" x14ac:dyDescent="0.3">
      <c r="A24" s="10" t="s">
        <v>77</v>
      </c>
      <c r="B24" s="10" t="s">
        <v>95</v>
      </c>
      <c r="C24" s="10" t="s">
        <v>57</v>
      </c>
      <c r="D24" s="10" t="s">
        <v>58</v>
      </c>
      <c r="E24" s="10" t="s">
        <v>92</v>
      </c>
      <c r="F24" s="10" t="s">
        <v>80</v>
      </c>
      <c r="G24" s="10" t="s">
        <v>61</v>
      </c>
      <c r="H24" s="13" t="s">
        <v>62</v>
      </c>
      <c r="I24" s="10" t="s">
        <v>63</v>
      </c>
      <c r="J24" s="10">
        <v>306</v>
      </c>
      <c r="K24" s="10">
        <v>1320</v>
      </c>
      <c r="L24" s="11" t="s">
        <v>64</v>
      </c>
      <c r="M24" s="12">
        <v>23.18</v>
      </c>
      <c r="N24" s="12">
        <v>20.99</v>
      </c>
      <c r="O24" s="12">
        <v>25.53</v>
      </c>
    </row>
    <row r="25" spans="1:15" x14ac:dyDescent="0.3">
      <c r="A25" s="10" t="s">
        <v>77</v>
      </c>
      <c r="B25" s="10" t="s">
        <v>95</v>
      </c>
      <c r="C25" s="10" t="s">
        <v>57</v>
      </c>
      <c r="D25" s="10" t="s">
        <v>58</v>
      </c>
      <c r="E25" s="10" t="s">
        <v>92</v>
      </c>
      <c r="F25" s="10" t="s">
        <v>81</v>
      </c>
      <c r="G25" s="10" t="s">
        <v>61</v>
      </c>
      <c r="H25" s="13" t="s">
        <v>62</v>
      </c>
      <c r="I25" s="10" t="s">
        <v>63</v>
      </c>
      <c r="J25" s="10">
        <v>246</v>
      </c>
      <c r="K25" s="10">
        <v>1320</v>
      </c>
      <c r="L25" s="11" t="s">
        <v>64</v>
      </c>
      <c r="M25" s="12">
        <v>18.64</v>
      </c>
      <c r="N25" s="12">
        <v>16.63</v>
      </c>
      <c r="O25" s="12">
        <v>20.83</v>
      </c>
    </row>
    <row r="26" spans="1:15" x14ac:dyDescent="0.3">
      <c r="A26" s="10" t="s">
        <v>77</v>
      </c>
      <c r="B26" s="10" t="s">
        <v>95</v>
      </c>
      <c r="C26" s="10" t="s">
        <v>57</v>
      </c>
      <c r="D26" s="10" t="s">
        <v>58</v>
      </c>
      <c r="E26" s="10" t="s">
        <v>92</v>
      </c>
      <c r="F26" s="10" t="s">
        <v>82</v>
      </c>
      <c r="G26" s="10" t="s">
        <v>61</v>
      </c>
      <c r="H26" s="13" t="s">
        <v>62</v>
      </c>
      <c r="I26" s="10" t="s">
        <v>63</v>
      </c>
      <c r="J26" s="10">
        <v>174</v>
      </c>
      <c r="K26" s="10">
        <v>1320</v>
      </c>
      <c r="L26" s="11" t="s">
        <v>64</v>
      </c>
      <c r="M26" s="12">
        <v>13.18</v>
      </c>
      <c r="N26" s="12">
        <v>11.46</v>
      </c>
      <c r="O26" s="12">
        <v>15.11</v>
      </c>
    </row>
    <row r="27" spans="1:15" x14ac:dyDescent="0.3">
      <c r="A27" s="10" t="s">
        <v>77</v>
      </c>
      <c r="B27" s="10" t="s">
        <v>95</v>
      </c>
      <c r="C27" s="10" t="s">
        <v>57</v>
      </c>
      <c r="D27" s="10" t="s">
        <v>58</v>
      </c>
      <c r="E27" s="10" t="s">
        <v>92</v>
      </c>
      <c r="F27" s="10" t="s">
        <v>83</v>
      </c>
      <c r="G27" s="10" t="s">
        <v>61</v>
      </c>
      <c r="H27" s="13" t="s">
        <v>62</v>
      </c>
      <c r="I27" s="10" t="s">
        <v>63</v>
      </c>
      <c r="J27" s="10">
        <v>240</v>
      </c>
      <c r="K27" s="10">
        <v>1320</v>
      </c>
      <c r="L27" s="11" t="s">
        <v>64</v>
      </c>
      <c r="M27" s="12">
        <v>18.18</v>
      </c>
      <c r="N27" s="12">
        <v>16.190000000000001</v>
      </c>
      <c r="O27" s="12">
        <v>20.350000000000001</v>
      </c>
    </row>
    <row r="28" spans="1:15" x14ac:dyDescent="0.3">
      <c r="A28" s="10" t="s">
        <v>77</v>
      </c>
      <c r="B28" s="10" t="s">
        <v>93</v>
      </c>
      <c r="C28" s="10" t="s">
        <v>57</v>
      </c>
      <c r="D28" s="10" t="s">
        <v>58</v>
      </c>
      <c r="E28" s="10" t="s">
        <v>92</v>
      </c>
      <c r="F28" s="10" t="s">
        <v>79</v>
      </c>
      <c r="G28" s="10" t="s">
        <v>61</v>
      </c>
      <c r="H28" s="13" t="s">
        <v>62</v>
      </c>
      <c r="I28" s="10" t="s">
        <v>63</v>
      </c>
      <c r="J28" s="10">
        <v>119</v>
      </c>
      <c r="K28" s="10">
        <v>433</v>
      </c>
      <c r="L28" s="11" t="s">
        <v>64</v>
      </c>
      <c r="M28" s="12">
        <v>27.48</v>
      </c>
      <c r="N28" s="12">
        <v>23.49</v>
      </c>
      <c r="O28" s="12">
        <v>31.87</v>
      </c>
    </row>
    <row r="29" spans="1:15" x14ac:dyDescent="0.3">
      <c r="A29" s="10" t="s">
        <v>77</v>
      </c>
      <c r="B29" s="10" t="s">
        <v>93</v>
      </c>
      <c r="C29" s="10" t="s">
        <v>57</v>
      </c>
      <c r="D29" s="10" t="s">
        <v>58</v>
      </c>
      <c r="E29" s="10" t="s">
        <v>92</v>
      </c>
      <c r="F29" s="10" t="s">
        <v>80</v>
      </c>
      <c r="G29" s="10" t="s">
        <v>61</v>
      </c>
      <c r="H29" s="13" t="s">
        <v>62</v>
      </c>
      <c r="I29" s="10" t="s">
        <v>63</v>
      </c>
      <c r="J29" s="10">
        <v>80</v>
      </c>
      <c r="K29" s="10">
        <v>433</v>
      </c>
      <c r="L29" s="11" t="s">
        <v>64</v>
      </c>
      <c r="M29" s="12">
        <v>18.48</v>
      </c>
      <c r="N29" s="12">
        <v>15.1</v>
      </c>
      <c r="O29" s="12">
        <v>22.4</v>
      </c>
    </row>
    <row r="30" spans="1:15" x14ac:dyDescent="0.3">
      <c r="A30" s="10" t="s">
        <v>77</v>
      </c>
      <c r="B30" s="10" t="s">
        <v>93</v>
      </c>
      <c r="C30" s="10" t="s">
        <v>57</v>
      </c>
      <c r="D30" s="10" t="s">
        <v>58</v>
      </c>
      <c r="E30" s="10" t="s">
        <v>92</v>
      </c>
      <c r="F30" s="10" t="s">
        <v>81</v>
      </c>
      <c r="G30" s="10" t="s">
        <v>61</v>
      </c>
      <c r="H30" s="13" t="s">
        <v>62</v>
      </c>
      <c r="I30" s="10" t="s">
        <v>63</v>
      </c>
      <c r="J30" s="10">
        <v>92</v>
      </c>
      <c r="K30" s="10">
        <v>433</v>
      </c>
      <c r="L30" s="11" t="s">
        <v>64</v>
      </c>
      <c r="M30" s="12">
        <v>21.25</v>
      </c>
      <c r="N30" s="12">
        <v>17.66</v>
      </c>
      <c r="O30" s="12">
        <v>25.34</v>
      </c>
    </row>
    <row r="31" spans="1:15" x14ac:dyDescent="0.3">
      <c r="A31" s="10" t="s">
        <v>77</v>
      </c>
      <c r="B31" s="10" t="s">
        <v>93</v>
      </c>
      <c r="C31" s="10" t="s">
        <v>57</v>
      </c>
      <c r="D31" s="10" t="s">
        <v>58</v>
      </c>
      <c r="E31" s="10" t="s">
        <v>92</v>
      </c>
      <c r="F31" s="10" t="s">
        <v>82</v>
      </c>
      <c r="G31" s="10" t="s">
        <v>61</v>
      </c>
      <c r="H31" s="13" t="s">
        <v>62</v>
      </c>
      <c r="I31" s="10" t="s">
        <v>63</v>
      </c>
      <c r="J31" s="10">
        <v>64</v>
      </c>
      <c r="K31" s="10">
        <v>433</v>
      </c>
      <c r="L31" s="11" t="s">
        <v>64</v>
      </c>
      <c r="M31" s="12">
        <v>14.78</v>
      </c>
      <c r="N31" s="12">
        <v>11.75</v>
      </c>
      <c r="O31" s="12">
        <v>18.43</v>
      </c>
    </row>
    <row r="32" spans="1:15" x14ac:dyDescent="0.3">
      <c r="A32" s="10" t="s">
        <v>77</v>
      </c>
      <c r="B32" s="10" t="s">
        <v>93</v>
      </c>
      <c r="C32" s="10" t="s">
        <v>57</v>
      </c>
      <c r="D32" s="10" t="s">
        <v>58</v>
      </c>
      <c r="E32" s="10" t="s">
        <v>92</v>
      </c>
      <c r="F32" s="10" t="s">
        <v>83</v>
      </c>
      <c r="G32" s="10" t="s">
        <v>61</v>
      </c>
      <c r="H32" s="13" t="s">
        <v>62</v>
      </c>
      <c r="I32" s="10" t="s">
        <v>63</v>
      </c>
      <c r="J32" s="10">
        <v>78</v>
      </c>
      <c r="K32" s="10">
        <v>433</v>
      </c>
      <c r="L32" s="11" t="s">
        <v>64</v>
      </c>
      <c r="M32" s="12">
        <v>18.010000000000002</v>
      </c>
      <c r="N32" s="12">
        <v>14.68</v>
      </c>
      <c r="O32" s="12">
        <v>21.91</v>
      </c>
    </row>
    <row r="33" spans="1:15" x14ac:dyDescent="0.3">
      <c r="A33" s="10" t="s">
        <v>77</v>
      </c>
      <c r="B33" s="10" t="s">
        <v>94</v>
      </c>
      <c r="C33" s="10" t="s">
        <v>57</v>
      </c>
      <c r="D33" s="10" t="s">
        <v>58</v>
      </c>
      <c r="E33" s="10" t="s">
        <v>92</v>
      </c>
      <c r="F33" s="10" t="s">
        <v>79</v>
      </c>
      <c r="G33" s="10" t="s">
        <v>61</v>
      </c>
      <c r="H33" s="13" t="s">
        <v>62</v>
      </c>
      <c r="I33" s="10" t="s">
        <v>63</v>
      </c>
      <c r="J33" s="10">
        <v>189</v>
      </c>
      <c r="K33" s="10">
        <v>694</v>
      </c>
      <c r="L33" s="11" t="s">
        <v>64</v>
      </c>
      <c r="M33" s="12">
        <v>27.23</v>
      </c>
      <c r="N33" s="12">
        <v>24.05</v>
      </c>
      <c r="O33" s="12">
        <v>30.66</v>
      </c>
    </row>
    <row r="34" spans="1:15" x14ac:dyDescent="0.3">
      <c r="A34" s="10" t="s">
        <v>77</v>
      </c>
      <c r="B34" s="10" t="s">
        <v>94</v>
      </c>
      <c r="C34" s="10" t="s">
        <v>57</v>
      </c>
      <c r="D34" s="10" t="s">
        <v>58</v>
      </c>
      <c r="E34" s="10" t="s">
        <v>92</v>
      </c>
      <c r="F34" s="10" t="s">
        <v>80</v>
      </c>
      <c r="G34" s="10" t="s">
        <v>61</v>
      </c>
      <c r="H34" s="13" t="s">
        <v>62</v>
      </c>
      <c r="I34" s="10" t="s">
        <v>63</v>
      </c>
      <c r="J34" s="10">
        <v>137</v>
      </c>
      <c r="K34" s="10">
        <v>694</v>
      </c>
      <c r="L34" s="11" t="s">
        <v>64</v>
      </c>
      <c r="M34" s="12">
        <v>19.739999999999998</v>
      </c>
      <c r="N34" s="12">
        <v>16.95</v>
      </c>
      <c r="O34" s="12">
        <v>22.87</v>
      </c>
    </row>
    <row r="35" spans="1:15" x14ac:dyDescent="0.3">
      <c r="A35" s="10" t="s">
        <v>77</v>
      </c>
      <c r="B35" s="10" t="s">
        <v>94</v>
      </c>
      <c r="C35" s="10" t="s">
        <v>57</v>
      </c>
      <c r="D35" s="10" t="s">
        <v>58</v>
      </c>
      <c r="E35" s="10" t="s">
        <v>92</v>
      </c>
      <c r="F35" s="10" t="s">
        <v>81</v>
      </c>
      <c r="G35" s="10" t="s">
        <v>61</v>
      </c>
      <c r="H35" s="13" t="s">
        <v>62</v>
      </c>
      <c r="I35" s="10" t="s">
        <v>63</v>
      </c>
      <c r="J35" s="10">
        <v>113</v>
      </c>
      <c r="K35" s="10">
        <v>694</v>
      </c>
      <c r="L35" s="11" t="s">
        <v>64</v>
      </c>
      <c r="M35" s="12">
        <v>16.28</v>
      </c>
      <c r="N35" s="12">
        <v>13.72</v>
      </c>
      <c r="O35" s="12">
        <v>19.21</v>
      </c>
    </row>
    <row r="36" spans="1:15" x14ac:dyDescent="0.3">
      <c r="A36" s="10" t="s">
        <v>77</v>
      </c>
      <c r="B36" s="10" t="s">
        <v>94</v>
      </c>
      <c r="C36" s="10" t="s">
        <v>57</v>
      </c>
      <c r="D36" s="10" t="s">
        <v>58</v>
      </c>
      <c r="E36" s="10" t="s">
        <v>92</v>
      </c>
      <c r="F36" s="10" t="s">
        <v>82</v>
      </c>
      <c r="G36" s="10" t="s">
        <v>61</v>
      </c>
      <c r="H36" s="13" t="s">
        <v>62</v>
      </c>
      <c r="I36" s="10" t="s">
        <v>63</v>
      </c>
      <c r="J36" s="10">
        <v>94</v>
      </c>
      <c r="K36" s="10">
        <v>694</v>
      </c>
      <c r="L36" s="11" t="s">
        <v>64</v>
      </c>
      <c r="M36" s="12">
        <v>13.54</v>
      </c>
      <c r="N36" s="12">
        <v>11.2</v>
      </c>
      <c r="O36" s="12">
        <v>16.29</v>
      </c>
    </row>
    <row r="37" spans="1:15" x14ac:dyDescent="0.3">
      <c r="A37" s="10" t="s">
        <v>77</v>
      </c>
      <c r="B37" s="10" t="s">
        <v>94</v>
      </c>
      <c r="C37" s="10" t="s">
        <v>57</v>
      </c>
      <c r="D37" s="10" t="s">
        <v>58</v>
      </c>
      <c r="E37" s="10" t="s">
        <v>92</v>
      </c>
      <c r="F37" s="10" t="s">
        <v>83</v>
      </c>
      <c r="G37" s="10" t="s">
        <v>61</v>
      </c>
      <c r="H37" s="13" t="s">
        <v>62</v>
      </c>
      <c r="I37" s="10" t="s">
        <v>63</v>
      </c>
      <c r="J37" s="10">
        <v>161</v>
      </c>
      <c r="K37" s="10">
        <v>694</v>
      </c>
      <c r="L37" s="11" t="s">
        <v>64</v>
      </c>
      <c r="M37" s="12">
        <v>23.2</v>
      </c>
      <c r="N37" s="12">
        <v>20.21</v>
      </c>
      <c r="O37" s="12">
        <v>26.48</v>
      </c>
    </row>
    <row r="38" spans="1:15" x14ac:dyDescent="0.3">
      <c r="A38" s="10" t="s">
        <v>77</v>
      </c>
      <c r="B38" s="10" t="s">
        <v>90</v>
      </c>
      <c r="C38" s="10" t="s">
        <v>57</v>
      </c>
      <c r="D38" s="10" t="s">
        <v>58</v>
      </c>
      <c r="E38" s="10" t="s">
        <v>92</v>
      </c>
      <c r="F38" s="10" t="s">
        <v>79</v>
      </c>
      <c r="G38" s="10" t="s">
        <v>61</v>
      </c>
      <c r="H38" s="13" t="s">
        <v>62</v>
      </c>
      <c r="I38" s="10" t="s">
        <v>63</v>
      </c>
      <c r="J38" s="10">
        <v>100</v>
      </c>
      <c r="K38" s="10">
        <v>350</v>
      </c>
      <c r="L38" s="11" t="s">
        <v>64</v>
      </c>
      <c r="M38" s="12">
        <v>28.57</v>
      </c>
      <c r="N38" s="12">
        <v>24.09</v>
      </c>
      <c r="O38" s="12">
        <v>33.520000000000003</v>
      </c>
    </row>
    <row r="39" spans="1:15" x14ac:dyDescent="0.3">
      <c r="A39" s="10" t="s">
        <v>77</v>
      </c>
      <c r="B39" s="10" t="s">
        <v>90</v>
      </c>
      <c r="C39" s="10" t="s">
        <v>57</v>
      </c>
      <c r="D39" s="10" t="s">
        <v>58</v>
      </c>
      <c r="E39" s="10" t="s">
        <v>92</v>
      </c>
      <c r="F39" s="10" t="s">
        <v>80</v>
      </c>
      <c r="G39" s="10" t="s">
        <v>61</v>
      </c>
      <c r="H39" s="13" t="s">
        <v>62</v>
      </c>
      <c r="I39" s="10" t="s">
        <v>63</v>
      </c>
      <c r="J39" s="10">
        <v>81</v>
      </c>
      <c r="K39" s="10">
        <v>350</v>
      </c>
      <c r="L39" s="11" t="s">
        <v>64</v>
      </c>
      <c r="M39" s="12">
        <v>23.14</v>
      </c>
      <c r="N39" s="12">
        <v>19.03</v>
      </c>
      <c r="O39" s="12">
        <v>27.84</v>
      </c>
    </row>
    <row r="40" spans="1:15" x14ac:dyDescent="0.3">
      <c r="A40" s="10" t="s">
        <v>77</v>
      </c>
      <c r="B40" s="10" t="s">
        <v>90</v>
      </c>
      <c r="C40" s="10" t="s">
        <v>57</v>
      </c>
      <c r="D40" s="10" t="s">
        <v>58</v>
      </c>
      <c r="E40" s="10" t="s">
        <v>92</v>
      </c>
      <c r="F40" s="10" t="s">
        <v>81</v>
      </c>
      <c r="G40" s="10" t="s">
        <v>61</v>
      </c>
      <c r="H40" s="13" t="s">
        <v>62</v>
      </c>
      <c r="I40" s="10" t="s">
        <v>63</v>
      </c>
      <c r="J40" s="10">
        <v>55</v>
      </c>
      <c r="K40" s="10">
        <v>350</v>
      </c>
      <c r="L40" s="11" t="s">
        <v>64</v>
      </c>
      <c r="M40" s="12">
        <v>15.71</v>
      </c>
      <c r="N40" s="12">
        <v>12.28</v>
      </c>
      <c r="O40" s="12">
        <v>19.899999999999999</v>
      </c>
    </row>
    <row r="41" spans="1:15" x14ac:dyDescent="0.3">
      <c r="A41" s="10" t="s">
        <v>77</v>
      </c>
      <c r="B41" s="10" t="s">
        <v>90</v>
      </c>
      <c r="C41" s="10" t="s">
        <v>57</v>
      </c>
      <c r="D41" s="10" t="s">
        <v>58</v>
      </c>
      <c r="E41" s="10" t="s">
        <v>92</v>
      </c>
      <c r="F41" s="10" t="s">
        <v>82</v>
      </c>
      <c r="G41" s="10" t="s">
        <v>61</v>
      </c>
      <c r="H41" s="13" t="s">
        <v>62</v>
      </c>
      <c r="I41" s="10" t="s">
        <v>63</v>
      </c>
      <c r="J41" s="10">
        <v>48</v>
      </c>
      <c r="K41" s="10">
        <v>350</v>
      </c>
      <c r="L41" s="11" t="s">
        <v>64</v>
      </c>
      <c r="M41" s="12">
        <v>13.71</v>
      </c>
      <c r="N41" s="12">
        <v>10.5</v>
      </c>
      <c r="O41" s="12">
        <v>17.71</v>
      </c>
    </row>
    <row r="42" spans="1:15" x14ac:dyDescent="0.3">
      <c r="A42" s="10" t="s">
        <v>77</v>
      </c>
      <c r="B42" s="10" t="s">
        <v>90</v>
      </c>
      <c r="C42" s="10" t="s">
        <v>57</v>
      </c>
      <c r="D42" s="10" t="s">
        <v>58</v>
      </c>
      <c r="E42" s="10" t="s">
        <v>92</v>
      </c>
      <c r="F42" s="10" t="s">
        <v>83</v>
      </c>
      <c r="G42" s="10" t="s">
        <v>61</v>
      </c>
      <c r="H42" s="13" t="s">
        <v>62</v>
      </c>
      <c r="I42" s="10" t="s">
        <v>63</v>
      </c>
      <c r="J42" s="10">
        <v>66</v>
      </c>
      <c r="K42" s="10">
        <v>350</v>
      </c>
      <c r="L42" s="11" t="s">
        <v>64</v>
      </c>
      <c r="M42" s="12">
        <v>18.86</v>
      </c>
      <c r="N42" s="12">
        <v>15.11</v>
      </c>
      <c r="O42" s="12">
        <v>23.29</v>
      </c>
    </row>
    <row r="43" spans="1:15" x14ac:dyDescent="0.3">
      <c r="A43" s="10" t="s">
        <v>77</v>
      </c>
      <c r="B43" s="10" t="s">
        <v>76</v>
      </c>
      <c r="C43" s="10" t="s">
        <v>57</v>
      </c>
      <c r="D43" s="10" t="s">
        <v>58</v>
      </c>
      <c r="E43" s="10" t="s">
        <v>92</v>
      </c>
      <c r="F43" s="10" t="s">
        <v>79</v>
      </c>
      <c r="G43" s="10" t="s">
        <v>61</v>
      </c>
      <c r="H43" s="13" t="s">
        <v>62</v>
      </c>
      <c r="I43" s="10" t="s">
        <v>63</v>
      </c>
      <c r="J43" s="10">
        <v>1628</v>
      </c>
      <c r="K43" s="10">
        <v>4181</v>
      </c>
      <c r="L43" s="11" t="s">
        <v>64</v>
      </c>
      <c r="M43" s="12">
        <v>38.94</v>
      </c>
      <c r="N43" s="12">
        <v>37.47</v>
      </c>
      <c r="O43" s="12">
        <v>40.43</v>
      </c>
    </row>
    <row r="44" spans="1:15" x14ac:dyDescent="0.3">
      <c r="A44" s="10" t="s">
        <v>77</v>
      </c>
      <c r="B44" s="10" t="s">
        <v>76</v>
      </c>
      <c r="C44" s="10" t="s">
        <v>57</v>
      </c>
      <c r="D44" s="10" t="s">
        <v>58</v>
      </c>
      <c r="E44" s="10" t="s">
        <v>92</v>
      </c>
      <c r="F44" s="10" t="s">
        <v>80</v>
      </c>
      <c r="G44" s="10" t="s">
        <v>61</v>
      </c>
      <c r="H44" s="13" t="s">
        <v>62</v>
      </c>
      <c r="I44" s="10" t="s">
        <v>63</v>
      </c>
      <c r="J44" s="10">
        <v>448</v>
      </c>
      <c r="K44" s="10">
        <v>4181</v>
      </c>
      <c r="L44" s="11" t="s">
        <v>64</v>
      </c>
      <c r="M44" s="12">
        <v>10.72</v>
      </c>
      <c r="N44" s="12">
        <v>9.81</v>
      </c>
      <c r="O44" s="12">
        <v>11.69</v>
      </c>
    </row>
    <row r="45" spans="1:15" x14ac:dyDescent="0.3">
      <c r="A45" s="10" t="s">
        <v>77</v>
      </c>
      <c r="B45" s="10" t="s">
        <v>76</v>
      </c>
      <c r="C45" s="10" t="s">
        <v>57</v>
      </c>
      <c r="D45" s="10" t="s">
        <v>58</v>
      </c>
      <c r="E45" s="10" t="s">
        <v>92</v>
      </c>
      <c r="F45" s="10" t="s">
        <v>81</v>
      </c>
      <c r="G45" s="10" t="s">
        <v>61</v>
      </c>
      <c r="H45" s="13" t="s">
        <v>62</v>
      </c>
      <c r="I45" s="10" t="s">
        <v>63</v>
      </c>
      <c r="J45" s="10">
        <v>399</v>
      </c>
      <c r="K45" s="10">
        <v>4181</v>
      </c>
      <c r="L45" s="11" t="s">
        <v>64</v>
      </c>
      <c r="M45" s="12">
        <v>9.5399999999999991</v>
      </c>
      <c r="N45" s="12">
        <v>8.69</v>
      </c>
      <c r="O45" s="12">
        <v>10.47</v>
      </c>
    </row>
    <row r="46" spans="1:15" x14ac:dyDescent="0.3">
      <c r="A46" s="10" t="s">
        <v>77</v>
      </c>
      <c r="B46" s="10" t="s">
        <v>76</v>
      </c>
      <c r="C46" s="10" t="s">
        <v>57</v>
      </c>
      <c r="D46" s="10" t="s">
        <v>58</v>
      </c>
      <c r="E46" s="10" t="s">
        <v>92</v>
      </c>
      <c r="F46" s="10" t="s">
        <v>82</v>
      </c>
      <c r="G46" s="10" t="s">
        <v>61</v>
      </c>
      <c r="H46" s="13" t="s">
        <v>62</v>
      </c>
      <c r="I46" s="10" t="s">
        <v>63</v>
      </c>
      <c r="J46" s="10">
        <v>545</v>
      </c>
      <c r="K46" s="10">
        <v>4181</v>
      </c>
      <c r="L46" s="11" t="s">
        <v>64</v>
      </c>
      <c r="M46" s="12">
        <v>13.04</v>
      </c>
      <c r="N46" s="12">
        <v>12.05</v>
      </c>
      <c r="O46" s="12">
        <v>14.09</v>
      </c>
    </row>
    <row r="47" spans="1:15" x14ac:dyDescent="0.3">
      <c r="A47" s="10" t="s">
        <v>77</v>
      </c>
      <c r="B47" s="10" t="s">
        <v>76</v>
      </c>
      <c r="C47" s="10" t="s">
        <v>57</v>
      </c>
      <c r="D47" s="10" t="s">
        <v>58</v>
      </c>
      <c r="E47" s="10" t="s">
        <v>92</v>
      </c>
      <c r="F47" s="10" t="s">
        <v>83</v>
      </c>
      <c r="G47" s="10" t="s">
        <v>61</v>
      </c>
      <c r="H47" s="13" t="s">
        <v>62</v>
      </c>
      <c r="I47" s="10" t="s">
        <v>63</v>
      </c>
      <c r="J47" s="10">
        <v>1161</v>
      </c>
      <c r="K47" s="10">
        <v>4181</v>
      </c>
      <c r="L47" s="11" t="s">
        <v>64</v>
      </c>
      <c r="M47" s="12">
        <v>27.77</v>
      </c>
      <c r="N47" s="12">
        <v>26.43</v>
      </c>
      <c r="O47" s="12">
        <v>29.15</v>
      </c>
    </row>
    <row r="48" spans="1:15" x14ac:dyDescent="0.3">
      <c r="A48" s="10" t="s">
        <v>77</v>
      </c>
      <c r="B48" s="10" t="s">
        <v>96</v>
      </c>
      <c r="C48" s="10" t="s">
        <v>57</v>
      </c>
      <c r="D48" s="10" t="s">
        <v>58</v>
      </c>
      <c r="E48" s="10" t="s">
        <v>92</v>
      </c>
      <c r="F48" s="10" t="s">
        <v>79</v>
      </c>
      <c r="G48" s="10" t="s">
        <v>61</v>
      </c>
      <c r="H48" s="13" t="s">
        <v>62</v>
      </c>
      <c r="I48" s="10" t="s">
        <v>63</v>
      </c>
      <c r="J48" s="10">
        <v>48872</v>
      </c>
      <c r="K48" s="10">
        <v>186726</v>
      </c>
      <c r="L48" s="11" t="s">
        <v>64</v>
      </c>
      <c r="M48" s="12">
        <v>26.17</v>
      </c>
      <c r="N48" s="12">
        <v>25.97</v>
      </c>
      <c r="O48" s="12">
        <v>26.37</v>
      </c>
    </row>
    <row r="49" spans="1:15" x14ac:dyDescent="0.3">
      <c r="A49" s="10" t="s">
        <v>77</v>
      </c>
      <c r="B49" s="10" t="s">
        <v>96</v>
      </c>
      <c r="C49" s="10" t="s">
        <v>57</v>
      </c>
      <c r="D49" s="10" t="s">
        <v>58</v>
      </c>
      <c r="E49" s="10" t="s">
        <v>92</v>
      </c>
      <c r="F49" s="10" t="s">
        <v>80</v>
      </c>
      <c r="G49" s="10" t="s">
        <v>61</v>
      </c>
      <c r="H49" s="13" t="s">
        <v>62</v>
      </c>
      <c r="I49" s="10" t="s">
        <v>63</v>
      </c>
      <c r="J49" s="10">
        <v>39857</v>
      </c>
      <c r="K49" s="10">
        <v>186726</v>
      </c>
      <c r="L49" s="11" t="s">
        <v>64</v>
      </c>
      <c r="M49" s="12">
        <v>21.35</v>
      </c>
      <c r="N49" s="12">
        <v>21.16</v>
      </c>
      <c r="O49" s="12">
        <v>21.53</v>
      </c>
    </row>
    <row r="50" spans="1:15" x14ac:dyDescent="0.3">
      <c r="A50" s="10" t="s">
        <v>77</v>
      </c>
      <c r="B50" s="10" t="s">
        <v>96</v>
      </c>
      <c r="C50" s="10" t="s">
        <v>57</v>
      </c>
      <c r="D50" s="10" t="s">
        <v>58</v>
      </c>
      <c r="E50" s="10" t="s">
        <v>92</v>
      </c>
      <c r="F50" s="10" t="s">
        <v>81</v>
      </c>
      <c r="G50" s="10" t="s">
        <v>61</v>
      </c>
      <c r="H50" s="13" t="s">
        <v>62</v>
      </c>
      <c r="I50" s="10" t="s">
        <v>63</v>
      </c>
      <c r="J50" s="10">
        <v>32844</v>
      </c>
      <c r="K50" s="10">
        <v>186726</v>
      </c>
      <c r="L50" s="11" t="s">
        <v>64</v>
      </c>
      <c r="M50" s="12">
        <v>17.59</v>
      </c>
      <c r="N50" s="12">
        <v>17.420000000000002</v>
      </c>
      <c r="O50" s="12">
        <v>17.760000000000002</v>
      </c>
    </row>
    <row r="51" spans="1:15" x14ac:dyDescent="0.3">
      <c r="A51" s="10" t="s">
        <v>77</v>
      </c>
      <c r="B51" s="10" t="s">
        <v>96</v>
      </c>
      <c r="C51" s="10" t="s">
        <v>57</v>
      </c>
      <c r="D51" s="10" t="s">
        <v>58</v>
      </c>
      <c r="E51" s="10" t="s">
        <v>92</v>
      </c>
      <c r="F51" s="10" t="s">
        <v>82</v>
      </c>
      <c r="G51" s="10" t="s">
        <v>61</v>
      </c>
      <c r="H51" s="13" t="s">
        <v>62</v>
      </c>
      <c r="I51" s="10" t="s">
        <v>63</v>
      </c>
      <c r="J51" s="10">
        <v>28044</v>
      </c>
      <c r="K51" s="10">
        <v>186726</v>
      </c>
      <c r="L51" s="11" t="s">
        <v>64</v>
      </c>
      <c r="M51" s="12">
        <v>15.02</v>
      </c>
      <c r="N51" s="12">
        <v>14.86</v>
      </c>
      <c r="O51" s="12">
        <v>15.18</v>
      </c>
    </row>
    <row r="52" spans="1:15" x14ac:dyDescent="0.3">
      <c r="A52" s="10" t="s">
        <v>77</v>
      </c>
      <c r="B52" s="10" t="s">
        <v>96</v>
      </c>
      <c r="C52" s="10" t="s">
        <v>57</v>
      </c>
      <c r="D52" s="10" t="s">
        <v>58</v>
      </c>
      <c r="E52" s="10" t="s">
        <v>92</v>
      </c>
      <c r="F52" s="10" t="s">
        <v>83</v>
      </c>
      <c r="G52" s="10" t="s">
        <v>61</v>
      </c>
      <c r="H52" s="13" t="s">
        <v>62</v>
      </c>
      <c r="I52" s="10" t="s">
        <v>63</v>
      </c>
      <c r="J52" s="10">
        <v>37109</v>
      </c>
      <c r="K52" s="10">
        <v>186726</v>
      </c>
      <c r="L52" s="11" t="s">
        <v>64</v>
      </c>
      <c r="M52" s="12">
        <v>19.87</v>
      </c>
      <c r="N52" s="12">
        <v>19.690000000000001</v>
      </c>
      <c r="O52" s="12">
        <v>20.059999999999999</v>
      </c>
    </row>
    <row r="53" spans="1:15" x14ac:dyDescent="0.3">
      <c r="A53" s="10" t="s">
        <v>54</v>
      </c>
      <c r="B53" s="10" t="s">
        <v>95</v>
      </c>
      <c r="C53" s="10" t="s">
        <v>57</v>
      </c>
      <c r="D53" s="10" t="s">
        <v>58</v>
      </c>
      <c r="E53" s="10" t="s">
        <v>92</v>
      </c>
      <c r="F53" s="10" t="s">
        <v>59</v>
      </c>
      <c r="G53" s="10" t="s">
        <v>61</v>
      </c>
      <c r="H53" s="13" t="s">
        <v>62</v>
      </c>
      <c r="I53" s="10" t="s">
        <v>63</v>
      </c>
      <c r="J53" s="10">
        <v>277</v>
      </c>
      <c r="K53" s="10">
        <v>1320</v>
      </c>
      <c r="L53" s="11" t="s">
        <v>64</v>
      </c>
      <c r="M53" s="12">
        <v>20.98</v>
      </c>
      <c r="N53" s="12">
        <v>18.87</v>
      </c>
      <c r="O53" s="12">
        <v>23.26</v>
      </c>
    </row>
    <row r="54" spans="1:15" x14ac:dyDescent="0.3">
      <c r="A54" s="10" t="s">
        <v>65</v>
      </c>
      <c r="B54" s="10" t="s">
        <v>95</v>
      </c>
      <c r="C54" s="10" t="s">
        <v>57</v>
      </c>
      <c r="D54" s="10" t="s">
        <v>58</v>
      </c>
      <c r="E54" s="10" t="s">
        <v>92</v>
      </c>
      <c r="F54" s="10" t="s">
        <v>59</v>
      </c>
      <c r="G54" s="10" t="s">
        <v>61</v>
      </c>
      <c r="H54" s="13" t="s">
        <v>62</v>
      </c>
      <c r="I54" s="10" t="s">
        <v>63</v>
      </c>
      <c r="J54" s="10">
        <v>127</v>
      </c>
      <c r="K54" s="10">
        <v>1320</v>
      </c>
      <c r="L54" s="11" t="s">
        <v>64</v>
      </c>
      <c r="M54" s="12">
        <v>9.6199999999999992</v>
      </c>
      <c r="N54" s="12">
        <v>8.15</v>
      </c>
      <c r="O54" s="12">
        <v>11.33</v>
      </c>
    </row>
    <row r="55" spans="1:15" x14ac:dyDescent="0.3">
      <c r="A55" s="10" t="s">
        <v>66</v>
      </c>
      <c r="B55" s="10" t="s">
        <v>95</v>
      </c>
      <c r="C55" s="10" t="s">
        <v>57</v>
      </c>
      <c r="D55" s="10" t="s">
        <v>58</v>
      </c>
      <c r="E55" s="10" t="s">
        <v>92</v>
      </c>
      <c r="F55" s="10" t="s">
        <v>59</v>
      </c>
      <c r="G55" s="10" t="s">
        <v>61</v>
      </c>
      <c r="H55" s="13" t="s">
        <v>62</v>
      </c>
      <c r="I55" s="10" t="s">
        <v>63</v>
      </c>
      <c r="J55" s="10">
        <v>109</v>
      </c>
      <c r="K55" s="10">
        <v>1320</v>
      </c>
      <c r="L55" s="11" t="s">
        <v>64</v>
      </c>
      <c r="M55" s="12">
        <v>8.26</v>
      </c>
      <c r="N55" s="12">
        <v>6.89</v>
      </c>
      <c r="O55" s="12">
        <v>9.8699999999999992</v>
      </c>
    </row>
    <row r="56" spans="1:15" x14ac:dyDescent="0.3">
      <c r="A56" s="10" t="s">
        <v>22</v>
      </c>
      <c r="B56" s="10" t="s">
        <v>95</v>
      </c>
      <c r="C56" s="10" t="s">
        <v>57</v>
      </c>
      <c r="D56" s="10" t="s">
        <v>58</v>
      </c>
      <c r="E56" s="10" t="s">
        <v>92</v>
      </c>
      <c r="F56" s="10" t="s">
        <v>59</v>
      </c>
      <c r="G56" s="10" t="s">
        <v>61</v>
      </c>
      <c r="H56" s="13" t="s">
        <v>62</v>
      </c>
      <c r="I56" s="10" t="s">
        <v>63</v>
      </c>
      <c r="J56" s="10">
        <v>674</v>
      </c>
      <c r="K56" s="10">
        <v>1320</v>
      </c>
      <c r="L56" s="11" t="s">
        <v>64</v>
      </c>
      <c r="M56" s="12">
        <v>51.06</v>
      </c>
      <c r="N56" s="12">
        <v>48.36</v>
      </c>
      <c r="O56" s="12">
        <v>53.75</v>
      </c>
    </row>
    <row r="57" spans="1:15" x14ac:dyDescent="0.3">
      <c r="A57" s="10" t="s">
        <v>67</v>
      </c>
      <c r="B57" s="10" t="s">
        <v>95</v>
      </c>
      <c r="C57" s="10" t="s">
        <v>57</v>
      </c>
      <c r="D57" s="10" t="s">
        <v>58</v>
      </c>
      <c r="E57" s="10" t="s">
        <v>92</v>
      </c>
      <c r="F57" s="10" t="s">
        <v>59</v>
      </c>
      <c r="G57" s="10" t="s">
        <v>61</v>
      </c>
      <c r="H57" s="13" t="s">
        <v>62</v>
      </c>
      <c r="I57" s="10" t="s">
        <v>63</v>
      </c>
      <c r="J57" s="10">
        <v>133</v>
      </c>
      <c r="K57" s="10">
        <v>1320</v>
      </c>
      <c r="L57" s="11" t="s">
        <v>64</v>
      </c>
      <c r="M57" s="12">
        <v>10.08</v>
      </c>
      <c r="N57" s="12">
        <v>8.57</v>
      </c>
      <c r="O57" s="12">
        <v>11.82</v>
      </c>
    </row>
    <row r="58" spans="1:15" x14ac:dyDescent="0.3">
      <c r="A58" s="10" t="s">
        <v>54</v>
      </c>
      <c r="B58" s="10" t="s">
        <v>93</v>
      </c>
      <c r="C58" s="10" t="s">
        <v>57</v>
      </c>
      <c r="D58" s="10" t="s">
        <v>58</v>
      </c>
      <c r="E58" s="10" t="s">
        <v>92</v>
      </c>
      <c r="F58" s="10" t="s">
        <v>59</v>
      </c>
      <c r="G58" s="10" t="s">
        <v>61</v>
      </c>
      <c r="H58" s="13" t="s">
        <v>62</v>
      </c>
      <c r="I58" s="10" t="s">
        <v>63</v>
      </c>
      <c r="J58" s="10">
        <v>62</v>
      </c>
      <c r="K58" s="10">
        <v>433</v>
      </c>
      <c r="L58" s="11" t="s">
        <v>64</v>
      </c>
      <c r="M58" s="12">
        <v>14.32</v>
      </c>
      <c r="N58" s="12">
        <v>11.33</v>
      </c>
      <c r="O58" s="12">
        <v>17.93</v>
      </c>
    </row>
    <row r="59" spans="1:15" x14ac:dyDescent="0.3">
      <c r="A59" s="10" t="s">
        <v>65</v>
      </c>
      <c r="B59" s="10" t="s">
        <v>93</v>
      </c>
      <c r="C59" s="10" t="s">
        <v>57</v>
      </c>
      <c r="D59" s="10" t="s">
        <v>58</v>
      </c>
      <c r="E59" s="10" t="s">
        <v>92</v>
      </c>
      <c r="F59" s="10" t="s">
        <v>59</v>
      </c>
      <c r="G59" s="10" t="s">
        <v>61</v>
      </c>
      <c r="H59" s="13" t="s">
        <v>62</v>
      </c>
      <c r="I59" s="10" t="s">
        <v>63</v>
      </c>
      <c r="J59" s="10">
        <v>30</v>
      </c>
      <c r="K59" s="10">
        <v>433</v>
      </c>
      <c r="L59" s="11" t="s">
        <v>64</v>
      </c>
      <c r="M59" s="12">
        <v>6.93</v>
      </c>
      <c r="N59" s="12">
        <v>4.9000000000000004</v>
      </c>
      <c r="O59" s="12">
        <v>9.7200000000000006</v>
      </c>
    </row>
    <row r="60" spans="1:15" x14ac:dyDescent="0.3">
      <c r="A60" s="10" t="s">
        <v>66</v>
      </c>
      <c r="B60" s="10" t="s">
        <v>93</v>
      </c>
      <c r="C60" s="10" t="s">
        <v>57</v>
      </c>
      <c r="D60" s="10" t="s">
        <v>58</v>
      </c>
      <c r="E60" s="10" t="s">
        <v>92</v>
      </c>
      <c r="F60" s="10" t="s">
        <v>59</v>
      </c>
      <c r="G60" s="10" t="s">
        <v>61</v>
      </c>
      <c r="H60" s="13" t="s">
        <v>62</v>
      </c>
      <c r="I60" s="10" t="s">
        <v>63</v>
      </c>
      <c r="J60" s="10">
        <v>34</v>
      </c>
      <c r="K60" s="10">
        <v>433</v>
      </c>
      <c r="L60" s="11" t="s">
        <v>64</v>
      </c>
      <c r="M60" s="12">
        <v>7.85</v>
      </c>
      <c r="N60" s="12">
        <v>5.67</v>
      </c>
      <c r="O60" s="12">
        <v>10.77</v>
      </c>
    </row>
    <row r="61" spans="1:15" x14ac:dyDescent="0.3">
      <c r="A61" s="10" t="s">
        <v>22</v>
      </c>
      <c r="B61" s="10" t="s">
        <v>93</v>
      </c>
      <c r="C61" s="10" t="s">
        <v>57</v>
      </c>
      <c r="D61" s="10" t="s">
        <v>58</v>
      </c>
      <c r="E61" s="10" t="s">
        <v>92</v>
      </c>
      <c r="F61" s="10" t="s">
        <v>59</v>
      </c>
      <c r="G61" s="10" t="s">
        <v>61</v>
      </c>
      <c r="H61" s="13" t="s">
        <v>62</v>
      </c>
      <c r="I61" s="10" t="s">
        <v>63</v>
      </c>
      <c r="J61" s="10">
        <v>199</v>
      </c>
      <c r="K61" s="10">
        <v>433</v>
      </c>
      <c r="L61" s="11" t="s">
        <v>64</v>
      </c>
      <c r="M61" s="12">
        <v>45.96</v>
      </c>
      <c r="N61" s="12">
        <v>41.32</v>
      </c>
      <c r="O61" s="12">
        <v>50.67</v>
      </c>
    </row>
    <row r="62" spans="1:15" x14ac:dyDescent="0.3">
      <c r="A62" s="10" t="s">
        <v>67</v>
      </c>
      <c r="B62" s="10" t="s">
        <v>93</v>
      </c>
      <c r="C62" s="10" t="s">
        <v>57</v>
      </c>
      <c r="D62" s="10" t="s">
        <v>58</v>
      </c>
      <c r="E62" s="10" t="s">
        <v>92</v>
      </c>
      <c r="F62" s="10" t="s">
        <v>59</v>
      </c>
      <c r="G62" s="10" t="s">
        <v>61</v>
      </c>
      <c r="H62" s="13" t="s">
        <v>62</v>
      </c>
      <c r="I62" s="10" t="s">
        <v>63</v>
      </c>
      <c r="J62" s="10">
        <v>108</v>
      </c>
      <c r="K62" s="10">
        <v>433</v>
      </c>
      <c r="L62" s="11" t="s">
        <v>64</v>
      </c>
      <c r="M62" s="12">
        <v>24.94</v>
      </c>
      <c r="N62" s="12">
        <v>21.1</v>
      </c>
      <c r="O62" s="12">
        <v>29.23</v>
      </c>
    </row>
    <row r="63" spans="1:15" x14ac:dyDescent="0.3">
      <c r="A63" s="10" t="s">
        <v>54</v>
      </c>
      <c r="B63" s="10" t="s">
        <v>94</v>
      </c>
      <c r="C63" s="10" t="s">
        <v>57</v>
      </c>
      <c r="D63" s="10" t="s">
        <v>58</v>
      </c>
      <c r="E63" s="10" t="s">
        <v>92</v>
      </c>
      <c r="F63" s="10" t="s">
        <v>59</v>
      </c>
      <c r="G63" s="10" t="s">
        <v>61</v>
      </c>
      <c r="H63" s="13" t="s">
        <v>62</v>
      </c>
      <c r="I63" s="10" t="s">
        <v>63</v>
      </c>
      <c r="J63" s="10">
        <v>98</v>
      </c>
      <c r="K63" s="10">
        <v>694</v>
      </c>
      <c r="L63" s="11" t="s">
        <v>64</v>
      </c>
      <c r="M63" s="12">
        <v>14.12</v>
      </c>
      <c r="N63" s="12">
        <v>11.73</v>
      </c>
      <c r="O63" s="12">
        <v>16.91</v>
      </c>
    </row>
    <row r="64" spans="1:15" x14ac:dyDescent="0.3">
      <c r="A64" s="10" t="s">
        <v>65</v>
      </c>
      <c r="B64" s="10" t="s">
        <v>94</v>
      </c>
      <c r="C64" s="10" t="s">
        <v>57</v>
      </c>
      <c r="D64" s="10" t="s">
        <v>58</v>
      </c>
      <c r="E64" s="10" t="s">
        <v>92</v>
      </c>
      <c r="F64" s="10" t="s">
        <v>59</v>
      </c>
      <c r="G64" s="10" t="s">
        <v>61</v>
      </c>
      <c r="H64" s="13" t="s">
        <v>62</v>
      </c>
      <c r="I64" s="10" t="s">
        <v>63</v>
      </c>
      <c r="J64" s="10">
        <v>68</v>
      </c>
      <c r="K64" s="10">
        <v>694</v>
      </c>
      <c r="L64" s="11" t="s">
        <v>64</v>
      </c>
      <c r="M64" s="12">
        <v>9.8000000000000007</v>
      </c>
      <c r="N64" s="12">
        <v>7.8</v>
      </c>
      <c r="O64" s="12">
        <v>12.24</v>
      </c>
    </row>
    <row r="65" spans="1:15" x14ac:dyDescent="0.3">
      <c r="A65" s="10" t="s">
        <v>66</v>
      </c>
      <c r="B65" s="10" t="s">
        <v>94</v>
      </c>
      <c r="C65" s="10" t="s">
        <v>57</v>
      </c>
      <c r="D65" s="10" t="s">
        <v>58</v>
      </c>
      <c r="E65" s="10" t="s">
        <v>92</v>
      </c>
      <c r="F65" s="10" t="s">
        <v>59</v>
      </c>
      <c r="G65" s="10" t="s">
        <v>61</v>
      </c>
      <c r="H65" s="13" t="s">
        <v>62</v>
      </c>
      <c r="I65" s="10" t="s">
        <v>63</v>
      </c>
      <c r="J65" s="10">
        <v>109</v>
      </c>
      <c r="K65" s="10">
        <v>694</v>
      </c>
      <c r="L65" s="11" t="s">
        <v>64</v>
      </c>
      <c r="M65" s="12">
        <v>15.71</v>
      </c>
      <c r="N65" s="12">
        <v>13.19</v>
      </c>
      <c r="O65" s="12">
        <v>18.600000000000001</v>
      </c>
    </row>
    <row r="66" spans="1:15" x14ac:dyDescent="0.3">
      <c r="A66" s="10" t="s">
        <v>22</v>
      </c>
      <c r="B66" s="10" t="s">
        <v>94</v>
      </c>
      <c r="C66" s="10" t="s">
        <v>57</v>
      </c>
      <c r="D66" s="10" t="s">
        <v>58</v>
      </c>
      <c r="E66" s="10" t="s">
        <v>92</v>
      </c>
      <c r="F66" s="10" t="s">
        <v>59</v>
      </c>
      <c r="G66" s="10" t="s">
        <v>61</v>
      </c>
      <c r="H66" s="13" t="s">
        <v>62</v>
      </c>
      <c r="I66" s="10" t="s">
        <v>63</v>
      </c>
      <c r="J66" s="10">
        <v>321</v>
      </c>
      <c r="K66" s="10">
        <v>694</v>
      </c>
      <c r="L66" s="11" t="s">
        <v>64</v>
      </c>
      <c r="M66" s="12">
        <v>46.25</v>
      </c>
      <c r="N66" s="12">
        <v>42.57</v>
      </c>
      <c r="O66" s="12">
        <v>49.97</v>
      </c>
    </row>
    <row r="67" spans="1:15" x14ac:dyDescent="0.3">
      <c r="A67" s="10" t="s">
        <v>67</v>
      </c>
      <c r="B67" s="10" t="s">
        <v>94</v>
      </c>
      <c r="C67" s="10" t="s">
        <v>57</v>
      </c>
      <c r="D67" s="10" t="s">
        <v>58</v>
      </c>
      <c r="E67" s="10" t="s">
        <v>92</v>
      </c>
      <c r="F67" s="10" t="s">
        <v>59</v>
      </c>
      <c r="G67" s="10" t="s">
        <v>61</v>
      </c>
      <c r="H67" s="13" t="s">
        <v>62</v>
      </c>
      <c r="I67" s="10" t="s">
        <v>63</v>
      </c>
      <c r="J67" s="10">
        <v>98</v>
      </c>
      <c r="K67" s="10">
        <v>694</v>
      </c>
      <c r="L67" s="11" t="s">
        <v>64</v>
      </c>
      <c r="M67" s="12">
        <v>14.12</v>
      </c>
      <c r="N67" s="12">
        <v>11.73</v>
      </c>
      <c r="O67" s="12">
        <v>16.91</v>
      </c>
    </row>
    <row r="68" spans="1:15" x14ac:dyDescent="0.3">
      <c r="A68" s="10" t="s">
        <v>54</v>
      </c>
      <c r="B68" s="10" t="s">
        <v>90</v>
      </c>
      <c r="C68" s="10" t="s">
        <v>57</v>
      </c>
      <c r="D68" s="10" t="s">
        <v>58</v>
      </c>
      <c r="E68" s="10" t="s">
        <v>92</v>
      </c>
      <c r="F68" s="10" t="s">
        <v>59</v>
      </c>
      <c r="G68" s="10" t="s">
        <v>61</v>
      </c>
      <c r="H68" s="13" t="s">
        <v>62</v>
      </c>
      <c r="I68" s="10" t="s">
        <v>63</v>
      </c>
      <c r="J68" s="10">
        <v>65</v>
      </c>
      <c r="K68" s="10">
        <v>350</v>
      </c>
      <c r="L68" s="11" t="s">
        <v>64</v>
      </c>
      <c r="M68" s="12">
        <v>18.57</v>
      </c>
      <c r="N68" s="12">
        <v>14.85</v>
      </c>
      <c r="O68" s="12">
        <v>22.98</v>
      </c>
    </row>
    <row r="69" spans="1:15" x14ac:dyDescent="0.3">
      <c r="A69" s="10" t="s">
        <v>65</v>
      </c>
      <c r="B69" s="10" t="s">
        <v>90</v>
      </c>
      <c r="C69" s="10" t="s">
        <v>57</v>
      </c>
      <c r="D69" s="10" t="s">
        <v>58</v>
      </c>
      <c r="E69" s="10" t="s">
        <v>92</v>
      </c>
      <c r="F69" s="10" t="s">
        <v>59</v>
      </c>
      <c r="G69" s="10" t="s">
        <v>61</v>
      </c>
      <c r="H69" s="13" t="s">
        <v>62</v>
      </c>
      <c r="I69" s="10" t="s">
        <v>63</v>
      </c>
      <c r="J69" s="10">
        <v>38</v>
      </c>
      <c r="K69" s="10">
        <v>350</v>
      </c>
      <c r="L69" s="11" t="s">
        <v>64</v>
      </c>
      <c r="M69" s="12">
        <v>10.86</v>
      </c>
      <c r="N69" s="12">
        <v>8.01</v>
      </c>
      <c r="O69" s="12">
        <v>14.55</v>
      </c>
    </row>
    <row r="70" spans="1:15" x14ac:dyDescent="0.3">
      <c r="A70" s="10" t="s">
        <v>66</v>
      </c>
      <c r="B70" s="10" t="s">
        <v>90</v>
      </c>
      <c r="C70" s="10" t="s">
        <v>57</v>
      </c>
      <c r="D70" s="10" t="s">
        <v>58</v>
      </c>
      <c r="E70" s="10" t="s">
        <v>92</v>
      </c>
      <c r="F70" s="10" t="s">
        <v>59</v>
      </c>
      <c r="G70" s="10" t="s">
        <v>61</v>
      </c>
      <c r="H70" s="13" t="s">
        <v>62</v>
      </c>
      <c r="I70" s="10" t="s">
        <v>63</v>
      </c>
      <c r="J70" s="10">
        <v>24</v>
      </c>
      <c r="K70" s="10">
        <v>350</v>
      </c>
      <c r="L70" s="11" t="s">
        <v>64</v>
      </c>
      <c r="M70" s="12">
        <v>6.86</v>
      </c>
      <c r="N70" s="12">
        <v>4.6500000000000004</v>
      </c>
      <c r="O70" s="12">
        <v>10</v>
      </c>
    </row>
    <row r="71" spans="1:15" x14ac:dyDescent="0.3">
      <c r="A71" s="10" t="s">
        <v>22</v>
      </c>
      <c r="B71" s="10" t="s">
        <v>90</v>
      </c>
      <c r="C71" s="10" t="s">
        <v>57</v>
      </c>
      <c r="D71" s="10" t="s">
        <v>58</v>
      </c>
      <c r="E71" s="10" t="s">
        <v>92</v>
      </c>
      <c r="F71" s="10" t="s">
        <v>59</v>
      </c>
      <c r="G71" s="10" t="s">
        <v>61</v>
      </c>
      <c r="H71" s="13" t="s">
        <v>62</v>
      </c>
      <c r="I71" s="10" t="s">
        <v>63</v>
      </c>
      <c r="J71" s="10">
        <v>181</v>
      </c>
      <c r="K71" s="10">
        <v>350</v>
      </c>
      <c r="L71" s="11" t="s">
        <v>64</v>
      </c>
      <c r="M71" s="12">
        <v>51.71</v>
      </c>
      <c r="N71" s="12">
        <v>46.49</v>
      </c>
      <c r="O71" s="12">
        <v>56.9</v>
      </c>
    </row>
    <row r="72" spans="1:15" x14ac:dyDescent="0.3">
      <c r="A72" s="10" t="s">
        <v>67</v>
      </c>
      <c r="B72" s="10" t="s">
        <v>90</v>
      </c>
      <c r="C72" s="10" t="s">
        <v>57</v>
      </c>
      <c r="D72" s="10" t="s">
        <v>58</v>
      </c>
      <c r="E72" s="10" t="s">
        <v>92</v>
      </c>
      <c r="F72" s="10" t="s">
        <v>59</v>
      </c>
      <c r="G72" s="10" t="s">
        <v>61</v>
      </c>
      <c r="H72" s="13" t="s">
        <v>62</v>
      </c>
      <c r="I72" s="10" t="s">
        <v>63</v>
      </c>
      <c r="J72" s="10">
        <v>42</v>
      </c>
      <c r="K72" s="10">
        <v>350</v>
      </c>
      <c r="L72" s="11" t="s">
        <v>64</v>
      </c>
      <c r="M72" s="12">
        <v>12</v>
      </c>
      <c r="N72" s="12">
        <v>9</v>
      </c>
      <c r="O72" s="12">
        <v>15.82</v>
      </c>
    </row>
    <row r="73" spans="1:15" x14ac:dyDescent="0.3">
      <c r="A73" s="10" t="s">
        <v>54</v>
      </c>
      <c r="B73" s="10" t="s">
        <v>76</v>
      </c>
      <c r="C73" s="10" t="s">
        <v>57</v>
      </c>
      <c r="D73" s="10" t="s">
        <v>58</v>
      </c>
      <c r="E73" s="10" t="s">
        <v>92</v>
      </c>
      <c r="F73" s="10" t="s">
        <v>59</v>
      </c>
      <c r="G73" s="10" t="s">
        <v>61</v>
      </c>
      <c r="H73" s="13" t="s">
        <v>62</v>
      </c>
      <c r="I73" s="10" t="s">
        <v>63</v>
      </c>
      <c r="J73" s="10">
        <v>398</v>
      </c>
      <c r="K73" s="10">
        <v>4181</v>
      </c>
      <c r="L73" s="11" t="s">
        <v>64</v>
      </c>
      <c r="M73" s="12">
        <v>9.52</v>
      </c>
      <c r="N73" s="12">
        <v>8.67</v>
      </c>
      <c r="O73" s="12">
        <v>10.45</v>
      </c>
    </row>
    <row r="74" spans="1:15" x14ac:dyDescent="0.3">
      <c r="A74" s="10" t="s">
        <v>65</v>
      </c>
      <c r="B74" s="10" t="s">
        <v>76</v>
      </c>
      <c r="C74" s="10" t="s">
        <v>57</v>
      </c>
      <c r="D74" s="10" t="s">
        <v>58</v>
      </c>
      <c r="E74" s="10" t="s">
        <v>92</v>
      </c>
      <c r="F74" s="10" t="s">
        <v>59</v>
      </c>
      <c r="G74" s="10" t="s">
        <v>61</v>
      </c>
      <c r="H74" s="13" t="s">
        <v>62</v>
      </c>
      <c r="I74" s="10" t="s">
        <v>63</v>
      </c>
      <c r="J74" s="10">
        <v>453</v>
      </c>
      <c r="K74" s="10">
        <v>4181</v>
      </c>
      <c r="L74" s="11" t="s">
        <v>64</v>
      </c>
      <c r="M74" s="12">
        <v>10.83</v>
      </c>
      <c r="N74" s="12">
        <v>9.93</v>
      </c>
      <c r="O74" s="12">
        <v>11.81</v>
      </c>
    </row>
    <row r="75" spans="1:15" x14ac:dyDescent="0.3">
      <c r="A75" s="10" t="s">
        <v>66</v>
      </c>
      <c r="B75" s="10" t="s">
        <v>76</v>
      </c>
      <c r="C75" s="10" t="s">
        <v>57</v>
      </c>
      <c r="D75" s="10" t="s">
        <v>58</v>
      </c>
      <c r="E75" s="10" t="s">
        <v>92</v>
      </c>
      <c r="F75" s="10" t="s">
        <v>59</v>
      </c>
      <c r="G75" s="10" t="s">
        <v>61</v>
      </c>
      <c r="H75" s="13" t="s">
        <v>62</v>
      </c>
      <c r="I75" s="10" t="s">
        <v>63</v>
      </c>
      <c r="J75" s="10">
        <v>831</v>
      </c>
      <c r="K75" s="10">
        <v>4181</v>
      </c>
      <c r="L75" s="11" t="s">
        <v>64</v>
      </c>
      <c r="M75" s="12">
        <v>19.88</v>
      </c>
      <c r="N75" s="12">
        <v>18.690000000000001</v>
      </c>
      <c r="O75" s="12">
        <v>21.11</v>
      </c>
    </row>
    <row r="76" spans="1:15" x14ac:dyDescent="0.3">
      <c r="A76" s="10" t="s">
        <v>22</v>
      </c>
      <c r="B76" s="10" t="s">
        <v>76</v>
      </c>
      <c r="C76" s="10" t="s">
        <v>57</v>
      </c>
      <c r="D76" s="10" t="s">
        <v>58</v>
      </c>
      <c r="E76" s="10" t="s">
        <v>92</v>
      </c>
      <c r="F76" s="10" t="s">
        <v>59</v>
      </c>
      <c r="G76" s="10" t="s">
        <v>61</v>
      </c>
      <c r="H76" s="13" t="s">
        <v>62</v>
      </c>
      <c r="I76" s="10" t="s">
        <v>63</v>
      </c>
      <c r="J76" s="10">
        <v>2144</v>
      </c>
      <c r="K76" s="10">
        <v>4181</v>
      </c>
      <c r="L76" s="11" t="s">
        <v>64</v>
      </c>
      <c r="M76" s="12">
        <v>51.28</v>
      </c>
      <c r="N76" s="12">
        <v>49.76</v>
      </c>
      <c r="O76" s="12">
        <v>52.79</v>
      </c>
    </row>
    <row r="77" spans="1:15" x14ac:dyDescent="0.3">
      <c r="A77" s="10" t="s">
        <v>67</v>
      </c>
      <c r="B77" s="10" t="s">
        <v>76</v>
      </c>
      <c r="C77" s="10" t="s">
        <v>57</v>
      </c>
      <c r="D77" s="10" t="s">
        <v>58</v>
      </c>
      <c r="E77" s="10" t="s">
        <v>92</v>
      </c>
      <c r="F77" s="10" t="s">
        <v>59</v>
      </c>
      <c r="G77" s="10" t="s">
        <v>61</v>
      </c>
      <c r="H77" s="13" t="s">
        <v>62</v>
      </c>
      <c r="I77" s="10" t="s">
        <v>63</v>
      </c>
      <c r="J77" s="10">
        <v>355</v>
      </c>
      <c r="K77" s="10">
        <v>4181</v>
      </c>
      <c r="L77" s="11" t="s">
        <v>64</v>
      </c>
      <c r="M77" s="12">
        <v>8.49</v>
      </c>
      <c r="N77" s="12">
        <v>7.68</v>
      </c>
      <c r="O77" s="12">
        <v>9.3699999999999992</v>
      </c>
    </row>
    <row r="78" spans="1:15" x14ac:dyDescent="0.3">
      <c r="A78" s="10" t="s">
        <v>54</v>
      </c>
      <c r="B78" s="10" t="s">
        <v>96</v>
      </c>
      <c r="C78" s="10" t="s">
        <v>57</v>
      </c>
      <c r="D78" s="10" t="s">
        <v>58</v>
      </c>
      <c r="E78" s="10" t="s">
        <v>92</v>
      </c>
      <c r="F78" s="10" t="s">
        <v>59</v>
      </c>
      <c r="G78" s="10" t="s">
        <v>61</v>
      </c>
      <c r="H78" s="13" t="s">
        <v>62</v>
      </c>
      <c r="I78" s="10" t="s">
        <v>63</v>
      </c>
      <c r="J78" s="10">
        <v>26385</v>
      </c>
      <c r="K78" s="10">
        <v>186726</v>
      </c>
      <c r="L78" s="11" t="s">
        <v>64</v>
      </c>
      <c r="M78" s="12">
        <v>14.13</v>
      </c>
      <c r="N78" s="12">
        <v>13.97</v>
      </c>
      <c r="O78" s="12">
        <v>14.29</v>
      </c>
    </row>
    <row r="79" spans="1:15" x14ac:dyDescent="0.3">
      <c r="A79" s="10" t="s">
        <v>65</v>
      </c>
      <c r="B79" s="10" t="s">
        <v>96</v>
      </c>
      <c r="C79" s="10" t="s">
        <v>57</v>
      </c>
      <c r="D79" s="10" t="s">
        <v>58</v>
      </c>
      <c r="E79" s="10" t="s">
        <v>92</v>
      </c>
      <c r="F79" s="10" t="s">
        <v>59</v>
      </c>
      <c r="G79" s="10" t="s">
        <v>61</v>
      </c>
      <c r="H79" s="13" t="s">
        <v>62</v>
      </c>
      <c r="I79" s="10" t="s">
        <v>63</v>
      </c>
      <c r="J79" s="10">
        <v>22894</v>
      </c>
      <c r="K79" s="10">
        <v>186726</v>
      </c>
      <c r="L79" s="11" t="s">
        <v>64</v>
      </c>
      <c r="M79" s="12">
        <v>12.26</v>
      </c>
      <c r="N79" s="12">
        <v>12.11</v>
      </c>
      <c r="O79" s="12">
        <v>12.41</v>
      </c>
    </row>
    <row r="80" spans="1:15" x14ac:dyDescent="0.3">
      <c r="A80" s="10" t="s">
        <v>66</v>
      </c>
      <c r="B80" s="10" t="s">
        <v>96</v>
      </c>
      <c r="C80" s="10" t="s">
        <v>57</v>
      </c>
      <c r="D80" s="10" t="s">
        <v>58</v>
      </c>
      <c r="E80" s="10" t="s">
        <v>92</v>
      </c>
      <c r="F80" s="10" t="s">
        <v>59</v>
      </c>
      <c r="G80" s="10" t="s">
        <v>61</v>
      </c>
      <c r="H80" s="13" t="s">
        <v>62</v>
      </c>
      <c r="I80" s="10" t="s">
        <v>63</v>
      </c>
      <c r="J80" s="10">
        <v>23764</v>
      </c>
      <c r="K80" s="10">
        <v>186726</v>
      </c>
      <c r="L80" s="11" t="s">
        <v>64</v>
      </c>
      <c r="M80" s="12">
        <v>12.73</v>
      </c>
      <c r="N80" s="12">
        <v>12.58</v>
      </c>
      <c r="O80" s="12">
        <v>12.88</v>
      </c>
    </row>
    <row r="81" spans="1:19" x14ac:dyDescent="0.3">
      <c r="A81" s="10" t="s">
        <v>22</v>
      </c>
      <c r="B81" s="10" t="s">
        <v>96</v>
      </c>
      <c r="C81" s="10" t="s">
        <v>57</v>
      </c>
      <c r="D81" s="10" t="s">
        <v>58</v>
      </c>
      <c r="E81" s="10" t="s">
        <v>92</v>
      </c>
      <c r="F81" s="10" t="s">
        <v>59</v>
      </c>
      <c r="G81" s="10" t="s">
        <v>61</v>
      </c>
      <c r="H81" s="13" t="s">
        <v>62</v>
      </c>
      <c r="I81" s="10" t="s">
        <v>63</v>
      </c>
      <c r="J81" s="10">
        <v>87419</v>
      </c>
      <c r="K81" s="10">
        <v>186726</v>
      </c>
      <c r="L81" s="11" t="s">
        <v>64</v>
      </c>
      <c r="M81" s="12">
        <v>46.82</v>
      </c>
      <c r="N81" s="12">
        <v>46.59</v>
      </c>
      <c r="O81" s="12">
        <v>47.04</v>
      </c>
    </row>
    <row r="82" spans="1:19" x14ac:dyDescent="0.3">
      <c r="A82" s="10" t="s">
        <v>67</v>
      </c>
      <c r="B82" s="10" t="s">
        <v>96</v>
      </c>
      <c r="C82" s="10" t="s">
        <v>57</v>
      </c>
      <c r="D82" s="10" t="s">
        <v>58</v>
      </c>
      <c r="E82" s="10" t="s">
        <v>92</v>
      </c>
      <c r="F82" s="10" t="s">
        <v>59</v>
      </c>
      <c r="G82" s="10" t="s">
        <v>61</v>
      </c>
      <c r="H82" s="13" t="s">
        <v>62</v>
      </c>
      <c r="I82" s="10" t="s">
        <v>63</v>
      </c>
      <c r="J82" s="10">
        <v>26264</v>
      </c>
      <c r="K82" s="10">
        <v>186726</v>
      </c>
      <c r="L82" s="11" t="s">
        <v>64</v>
      </c>
      <c r="M82" s="12">
        <v>14.07</v>
      </c>
      <c r="N82" s="12">
        <v>13.91</v>
      </c>
      <c r="O82" s="12">
        <v>14.22</v>
      </c>
    </row>
    <row r="83" spans="1:19" x14ac:dyDescent="0.3">
      <c r="A83" s="10" t="s">
        <v>77</v>
      </c>
      <c r="B83" s="10" t="s">
        <v>95</v>
      </c>
      <c r="C83" s="10" t="s">
        <v>57</v>
      </c>
      <c r="D83" s="10" t="s">
        <v>58</v>
      </c>
      <c r="E83" s="10" t="s">
        <v>92</v>
      </c>
      <c r="F83" s="10" t="s">
        <v>59</v>
      </c>
      <c r="G83" s="10" t="s">
        <v>86</v>
      </c>
      <c r="H83" s="13">
        <v>2020</v>
      </c>
      <c r="I83" s="10" t="s">
        <v>87</v>
      </c>
      <c r="J83" s="10">
        <v>140</v>
      </c>
      <c r="K83" s="11" t="s">
        <v>64</v>
      </c>
      <c r="L83" s="10">
        <v>89029</v>
      </c>
      <c r="M83" s="12">
        <v>157.25</v>
      </c>
      <c r="N83" s="12">
        <v>132.28</v>
      </c>
      <c r="O83" s="12">
        <v>185.56</v>
      </c>
    </row>
    <row r="84" spans="1:19" x14ac:dyDescent="0.3">
      <c r="A84" s="10" t="s">
        <v>77</v>
      </c>
      <c r="B84" s="10" t="s">
        <v>93</v>
      </c>
      <c r="C84" s="10" t="s">
        <v>57</v>
      </c>
      <c r="D84" s="10" t="s">
        <v>58</v>
      </c>
      <c r="E84" s="10" t="s">
        <v>92</v>
      </c>
      <c r="F84" s="10" t="s">
        <v>59</v>
      </c>
      <c r="G84" s="10" t="s">
        <v>86</v>
      </c>
      <c r="H84" s="13">
        <v>2020</v>
      </c>
      <c r="I84" s="10" t="s">
        <v>87</v>
      </c>
      <c r="J84" s="10">
        <v>43</v>
      </c>
      <c r="K84" s="11" t="s">
        <v>64</v>
      </c>
      <c r="L84" s="10">
        <v>27557</v>
      </c>
      <c r="M84" s="12">
        <v>156.04</v>
      </c>
      <c r="N84" s="12">
        <v>112.92</v>
      </c>
      <c r="O84" s="12">
        <v>210.19</v>
      </c>
    </row>
    <row r="85" spans="1:19" x14ac:dyDescent="0.3">
      <c r="A85" s="10" t="s">
        <v>77</v>
      </c>
      <c r="B85" s="10" t="s">
        <v>90</v>
      </c>
      <c r="C85" s="10" t="s">
        <v>57</v>
      </c>
      <c r="D85" s="10" t="s">
        <v>58</v>
      </c>
      <c r="E85" s="10" t="s">
        <v>92</v>
      </c>
      <c r="F85" s="10" t="s">
        <v>59</v>
      </c>
      <c r="G85" s="10" t="s">
        <v>86</v>
      </c>
      <c r="H85" s="13">
        <v>2020</v>
      </c>
      <c r="I85" s="10" t="s">
        <v>87</v>
      </c>
      <c r="J85" s="10">
        <v>41</v>
      </c>
      <c r="K85" s="11" t="s">
        <v>64</v>
      </c>
      <c r="L85" s="10">
        <v>26466</v>
      </c>
      <c r="M85" s="12">
        <v>154.91999999999999</v>
      </c>
      <c r="N85" s="12">
        <v>111.16</v>
      </c>
      <c r="O85" s="12">
        <v>210.17</v>
      </c>
    </row>
    <row r="86" spans="1:19" x14ac:dyDescent="0.3">
      <c r="A86" s="10" t="s">
        <v>77</v>
      </c>
      <c r="B86" s="10" t="s">
        <v>94</v>
      </c>
      <c r="C86" s="10" t="s">
        <v>57</v>
      </c>
      <c r="D86" s="10" t="s">
        <v>58</v>
      </c>
      <c r="E86" s="10" t="s">
        <v>92</v>
      </c>
      <c r="F86" s="10" t="s">
        <v>59</v>
      </c>
      <c r="G86" s="10" t="s">
        <v>86</v>
      </c>
      <c r="H86" s="13">
        <v>2020</v>
      </c>
      <c r="I86" s="10" t="s">
        <v>87</v>
      </c>
      <c r="J86" s="10">
        <v>72</v>
      </c>
      <c r="K86" s="11" t="s">
        <v>64</v>
      </c>
      <c r="L86" s="10">
        <v>48599</v>
      </c>
      <c r="M86" s="12">
        <v>148.15</v>
      </c>
      <c r="N86" s="12">
        <v>115.91</v>
      </c>
      <c r="O86" s="12">
        <v>186.57</v>
      </c>
    </row>
    <row r="87" spans="1:19" x14ac:dyDescent="0.3">
      <c r="A87" s="10" t="s">
        <v>77</v>
      </c>
      <c r="B87" s="10" t="s">
        <v>96</v>
      </c>
      <c r="C87" s="10" t="s">
        <v>57</v>
      </c>
      <c r="D87" s="10" t="s">
        <v>58</v>
      </c>
      <c r="E87" s="10" t="s">
        <v>92</v>
      </c>
      <c r="F87" s="10" t="s">
        <v>59</v>
      </c>
      <c r="G87" s="10" t="s">
        <v>86</v>
      </c>
      <c r="H87" s="13">
        <v>2020</v>
      </c>
      <c r="I87" s="10" t="s">
        <v>87</v>
      </c>
      <c r="J87" s="10">
        <v>17094</v>
      </c>
      <c r="K87" s="11" t="s">
        <v>64</v>
      </c>
      <c r="L87" s="10">
        <v>2915851</v>
      </c>
      <c r="M87" s="12">
        <v>586.24</v>
      </c>
      <c r="N87" s="12">
        <v>577.49</v>
      </c>
      <c r="O87" s="12">
        <v>595.1</v>
      </c>
    </row>
    <row r="88" spans="1:19" x14ac:dyDescent="0.3">
      <c r="A88" s="10" t="s">
        <v>77</v>
      </c>
      <c r="B88" s="10" t="s">
        <v>95</v>
      </c>
      <c r="C88" s="10" t="s">
        <v>57</v>
      </c>
      <c r="D88" s="10" t="s">
        <v>58</v>
      </c>
      <c r="E88" s="10" t="s">
        <v>92</v>
      </c>
      <c r="F88" s="10" t="s">
        <v>59</v>
      </c>
      <c r="G88" s="10" t="s">
        <v>86</v>
      </c>
      <c r="H88" s="13">
        <v>2020</v>
      </c>
      <c r="I88" s="10" t="s">
        <v>98</v>
      </c>
      <c r="J88" s="10">
        <v>140</v>
      </c>
      <c r="K88" s="11" t="s">
        <v>64</v>
      </c>
      <c r="L88" s="10">
        <v>89029</v>
      </c>
      <c r="M88" s="12">
        <v>332.89</v>
      </c>
      <c r="N88" s="12">
        <v>274.67</v>
      </c>
      <c r="O88" s="12">
        <v>401.46</v>
      </c>
    </row>
    <row r="89" spans="1:19" x14ac:dyDescent="0.3">
      <c r="A89" s="10" t="s">
        <v>77</v>
      </c>
      <c r="B89" s="10" t="s">
        <v>93</v>
      </c>
      <c r="C89" s="10" t="s">
        <v>57</v>
      </c>
      <c r="D89" s="10" t="s">
        <v>58</v>
      </c>
      <c r="E89" s="10" t="s">
        <v>92</v>
      </c>
      <c r="F89" s="10" t="s">
        <v>59</v>
      </c>
      <c r="G89" s="10" t="s">
        <v>86</v>
      </c>
      <c r="H89" s="13">
        <v>2020</v>
      </c>
      <c r="I89" s="10" t="s">
        <v>98</v>
      </c>
      <c r="J89" s="10">
        <v>43</v>
      </c>
      <c r="K89" s="11" t="s">
        <v>64</v>
      </c>
      <c r="L89" s="10">
        <v>27557</v>
      </c>
      <c r="M89" s="12">
        <v>361.89</v>
      </c>
      <c r="N89" s="12">
        <v>252.86</v>
      </c>
      <c r="O89" s="12">
        <v>508.52</v>
      </c>
    </row>
    <row r="90" spans="1:19" x14ac:dyDescent="0.3">
      <c r="A90" s="10" t="s">
        <v>77</v>
      </c>
      <c r="B90" s="10" t="s">
        <v>90</v>
      </c>
      <c r="C90" s="10" t="s">
        <v>57</v>
      </c>
      <c r="D90" s="10" t="s">
        <v>58</v>
      </c>
      <c r="E90" s="10" t="s">
        <v>92</v>
      </c>
      <c r="F90" s="10" t="s">
        <v>59</v>
      </c>
      <c r="G90" s="10" t="s">
        <v>86</v>
      </c>
      <c r="H90" s="13">
        <v>2020</v>
      </c>
      <c r="I90" s="10" t="s">
        <v>98</v>
      </c>
      <c r="J90" s="10">
        <v>41</v>
      </c>
      <c r="K90" s="11" t="s">
        <v>64</v>
      </c>
      <c r="L90" s="10">
        <v>26466</v>
      </c>
      <c r="M90" s="12">
        <v>361.89</v>
      </c>
      <c r="N90" s="12">
        <v>250.05</v>
      </c>
      <c r="O90" s="12">
        <v>514.07000000000005</v>
      </c>
    </row>
    <row r="91" spans="1:19" x14ac:dyDescent="0.3">
      <c r="A91" s="10" t="s">
        <v>77</v>
      </c>
      <c r="B91" s="10" t="s">
        <v>94</v>
      </c>
      <c r="C91" s="10" t="s">
        <v>57</v>
      </c>
      <c r="D91" s="10" t="s">
        <v>58</v>
      </c>
      <c r="E91" s="10" t="s">
        <v>92</v>
      </c>
      <c r="F91" s="10" t="s">
        <v>59</v>
      </c>
      <c r="G91" s="10" t="s">
        <v>86</v>
      </c>
      <c r="H91" s="13">
        <v>2020</v>
      </c>
      <c r="I91" s="10" t="s">
        <v>98</v>
      </c>
      <c r="J91" s="10">
        <v>72</v>
      </c>
      <c r="K91" s="11" t="s">
        <v>64</v>
      </c>
      <c r="L91" s="10">
        <v>48599</v>
      </c>
      <c r="M91" s="12">
        <v>512.84</v>
      </c>
      <c r="N91" s="12">
        <v>395.22</v>
      </c>
      <c r="O91" s="12">
        <v>658.08</v>
      </c>
    </row>
    <row r="92" spans="1:19" x14ac:dyDescent="0.3">
      <c r="A92" s="10" t="s">
        <v>77</v>
      </c>
      <c r="B92" s="10" t="s">
        <v>96</v>
      </c>
      <c r="C92" s="10" t="s">
        <v>57</v>
      </c>
      <c r="D92" s="10" t="s">
        <v>58</v>
      </c>
      <c r="E92" s="10" t="s">
        <v>92</v>
      </c>
      <c r="F92" s="10" t="s">
        <v>59</v>
      </c>
      <c r="G92" s="10" t="s">
        <v>86</v>
      </c>
      <c r="H92" s="13">
        <v>2020</v>
      </c>
      <c r="I92" s="10" t="s">
        <v>98</v>
      </c>
      <c r="J92" s="10">
        <v>17094</v>
      </c>
      <c r="K92" s="11" t="s">
        <v>64</v>
      </c>
      <c r="L92" s="10">
        <v>2915851</v>
      </c>
      <c r="M92" s="12">
        <v>532.63</v>
      </c>
      <c r="N92" s="12">
        <v>524.63</v>
      </c>
      <c r="O92" s="12">
        <v>540.76</v>
      </c>
    </row>
    <row r="93" spans="1:19" x14ac:dyDescent="0.3">
      <c r="A93" s="10" t="s">
        <v>77</v>
      </c>
      <c r="B93" s="10" t="s">
        <v>95</v>
      </c>
      <c r="C93" s="10" t="s">
        <v>57</v>
      </c>
      <c r="D93" s="10" t="s">
        <v>58</v>
      </c>
      <c r="E93" s="10" t="s">
        <v>99</v>
      </c>
      <c r="F93" s="10" t="s">
        <v>59</v>
      </c>
      <c r="G93" s="10" t="s">
        <v>61</v>
      </c>
      <c r="H93" s="10" t="s">
        <v>62</v>
      </c>
      <c r="I93" s="10" t="s">
        <v>63</v>
      </c>
      <c r="J93" s="10">
        <v>145</v>
      </c>
      <c r="K93" s="10">
        <v>1320</v>
      </c>
      <c r="L93" s="11" t="s">
        <v>64</v>
      </c>
      <c r="M93" s="12">
        <v>10.984848484848481</v>
      </c>
      <c r="N93" s="12">
        <v>9.4097798113612061</v>
      </c>
      <c r="O93" s="12">
        <v>12.786349997522271</v>
      </c>
      <c r="Q93" s="20"/>
      <c r="R93" s="20"/>
      <c r="S93" s="20"/>
    </row>
    <row r="94" spans="1:19" x14ac:dyDescent="0.3">
      <c r="A94" s="10" t="s">
        <v>77</v>
      </c>
      <c r="B94" s="10" t="s">
        <v>95</v>
      </c>
      <c r="C94" s="10" t="s">
        <v>57</v>
      </c>
      <c r="D94" s="10" t="s">
        <v>58</v>
      </c>
      <c r="E94" s="10" t="s">
        <v>100</v>
      </c>
      <c r="F94" s="10" t="s">
        <v>59</v>
      </c>
      <c r="G94" s="10" t="s">
        <v>61</v>
      </c>
      <c r="H94" s="10" t="s">
        <v>62</v>
      </c>
      <c r="I94" s="10" t="s">
        <v>63</v>
      </c>
      <c r="J94" s="10">
        <v>248</v>
      </c>
      <c r="K94" s="10">
        <v>1320</v>
      </c>
      <c r="L94" s="11" t="s">
        <v>64</v>
      </c>
      <c r="M94" s="12">
        <v>18.787878787878789</v>
      </c>
      <c r="N94" s="12">
        <v>16.772301842017288</v>
      </c>
      <c r="O94" s="12">
        <v>20.984602005089499</v>
      </c>
      <c r="Q94" s="20"/>
      <c r="R94" s="20"/>
      <c r="S94" s="20"/>
    </row>
    <row r="95" spans="1:19" x14ac:dyDescent="0.3">
      <c r="A95" s="10" t="s">
        <v>77</v>
      </c>
      <c r="B95" s="10" t="s">
        <v>95</v>
      </c>
      <c r="C95" s="10" t="s">
        <v>57</v>
      </c>
      <c r="D95" s="10" t="s">
        <v>58</v>
      </c>
      <c r="E95" s="10" t="s">
        <v>101</v>
      </c>
      <c r="F95" s="10" t="s">
        <v>59</v>
      </c>
      <c r="G95" s="10" t="s">
        <v>61</v>
      </c>
      <c r="H95" s="10" t="s">
        <v>62</v>
      </c>
      <c r="I95" s="10" t="s">
        <v>63</v>
      </c>
      <c r="J95" s="10">
        <v>422</v>
      </c>
      <c r="K95" s="10">
        <v>1320</v>
      </c>
      <c r="L95" s="11" t="s">
        <v>64</v>
      </c>
      <c r="M95" s="12">
        <v>31.969696969696969</v>
      </c>
      <c r="N95" s="12">
        <v>29.509248627030129</v>
      </c>
      <c r="O95" s="12">
        <v>34.534788061347093</v>
      </c>
      <c r="Q95" s="20"/>
      <c r="R95" s="20"/>
      <c r="S95" s="20"/>
    </row>
    <row r="96" spans="1:19" x14ac:dyDescent="0.3">
      <c r="A96" s="10" t="s">
        <v>77</v>
      </c>
      <c r="B96" s="10" t="s">
        <v>95</v>
      </c>
      <c r="C96" s="10" t="s">
        <v>57</v>
      </c>
      <c r="D96" s="10" t="s">
        <v>58</v>
      </c>
      <c r="E96" s="10" t="s">
        <v>102</v>
      </c>
      <c r="F96" s="10" t="s">
        <v>59</v>
      </c>
      <c r="G96" s="10" t="s">
        <v>61</v>
      </c>
      <c r="H96" s="10" t="s">
        <v>62</v>
      </c>
      <c r="I96" s="10" t="s">
        <v>63</v>
      </c>
      <c r="J96" s="10">
        <v>505</v>
      </c>
      <c r="K96" s="10">
        <v>1320</v>
      </c>
      <c r="L96" s="11" t="s">
        <v>64</v>
      </c>
      <c r="M96" s="12">
        <v>38.257575757575758</v>
      </c>
      <c r="N96" s="12">
        <v>35.67331445610867</v>
      </c>
      <c r="O96" s="12">
        <v>40.909986748506753</v>
      </c>
      <c r="Q96" s="20"/>
      <c r="R96" s="20"/>
      <c r="S96" s="20"/>
    </row>
    <row r="97" spans="1:19" x14ac:dyDescent="0.3">
      <c r="A97" s="10" t="s">
        <v>77</v>
      </c>
      <c r="B97" s="10" t="s">
        <v>93</v>
      </c>
      <c r="C97" s="10" t="s">
        <v>57</v>
      </c>
      <c r="D97" s="10" t="s">
        <v>58</v>
      </c>
      <c r="E97" s="10" t="s">
        <v>99</v>
      </c>
      <c r="F97" s="10" t="s">
        <v>59</v>
      </c>
      <c r="G97" s="10" t="s">
        <v>61</v>
      </c>
      <c r="H97" s="10" t="s">
        <v>62</v>
      </c>
      <c r="I97" s="10" t="s">
        <v>63</v>
      </c>
      <c r="J97" s="10">
        <v>29</v>
      </c>
      <c r="K97" s="10">
        <v>433</v>
      </c>
      <c r="L97" s="11" t="s">
        <v>64</v>
      </c>
      <c r="M97" s="12">
        <v>6.6974595842956122</v>
      </c>
      <c r="N97" s="12">
        <v>4.7033287206924008</v>
      </c>
      <c r="O97" s="12">
        <v>9.4531984964957072</v>
      </c>
      <c r="Q97" s="20"/>
      <c r="R97" s="20"/>
      <c r="S97" s="20"/>
    </row>
    <row r="98" spans="1:19" x14ac:dyDescent="0.3">
      <c r="A98" s="10" t="s">
        <v>77</v>
      </c>
      <c r="B98" s="10" t="s">
        <v>93</v>
      </c>
      <c r="C98" s="10" t="s">
        <v>57</v>
      </c>
      <c r="D98" s="10" t="s">
        <v>58</v>
      </c>
      <c r="E98" s="10" t="s">
        <v>100</v>
      </c>
      <c r="F98" s="10" t="s">
        <v>59</v>
      </c>
      <c r="G98" s="10" t="s">
        <v>61</v>
      </c>
      <c r="H98" s="10" t="s">
        <v>62</v>
      </c>
      <c r="I98" s="10" t="s">
        <v>63</v>
      </c>
      <c r="J98" s="10">
        <v>64</v>
      </c>
      <c r="K98" s="10">
        <v>433</v>
      </c>
      <c r="L98" s="11" t="s">
        <v>64</v>
      </c>
      <c r="M98" s="12">
        <v>14.78060046189376</v>
      </c>
      <c r="N98" s="12">
        <v>11.74774141474389</v>
      </c>
      <c r="O98" s="12">
        <v>18.432900721902438</v>
      </c>
      <c r="Q98" s="20"/>
      <c r="R98" s="20"/>
      <c r="S98" s="20"/>
    </row>
    <row r="99" spans="1:19" x14ac:dyDescent="0.3">
      <c r="A99" s="10" t="s">
        <v>77</v>
      </c>
      <c r="B99" s="10" t="s">
        <v>93</v>
      </c>
      <c r="C99" s="10" t="s">
        <v>57</v>
      </c>
      <c r="D99" s="10" t="s">
        <v>58</v>
      </c>
      <c r="E99" s="10" t="s">
        <v>101</v>
      </c>
      <c r="F99" s="10" t="s">
        <v>59</v>
      </c>
      <c r="G99" s="10" t="s">
        <v>61</v>
      </c>
      <c r="H99" s="10" t="s">
        <v>62</v>
      </c>
      <c r="I99" s="10" t="s">
        <v>63</v>
      </c>
      <c r="J99" s="10">
        <v>151</v>
      </c>
      <c r="K99" s="10">
        <v>433</v>
      </c>
      <c r="L99" s="11" t="s">
        <v>64</v>
      </c>
      <c r="M99" s="12">
        <v>34.872979214780599</v>
      </c>
      <c r="N99" s="12">
        <v>30.53493622822614</v>
      </c>
      <c r="O99" s="12">
        <v>39.477077279644909</v>
      </c>
      <c r="Q99" s="20"/>
      <c r="R99" s="20"/>
      <c r="S99" s="20"/>
    </row>
    <row r="100" spans="1:19" x14ac:dyDescent="0.3">
      <c r="A100" s="10" t="s">
        <v>77</v>
      </c>
      <c r="B100" s="10" t="s">
        <v>93</v>
      </c>
      <c r="C100" s="10" t="s">
        <v>57</v>
      </c>
      <c r="D100" s="10" t="s">
        <v>58</v>
      </c>
      <c r="E100" s="10" t="s">
        <v>102</v>
      </c>
      <c r="F100" s="10" t="s">
        <v>59</v>
      </c>
      <c r="G100" s="10" t="s">
        <v>61</v>
      </c>
      <c r="H100" s="10" t="s">
        <v>62</v>
      </c>
      <c r="I100" s="10" t="s">
        <v>63</v>
      </c>
      <c r="J100" s="10">
        <v>189</v>
      </c>
      <c r="K100" s="10">
        <v>433</v>
      </c>
      <c r="L100" s="11" t="s">
        <v>64</v>
      </c>
      <c r="M100" s="12">
        <v>43.648960739030016</v>
      </c>
      <c r="N100" s="12">
        <v>39.053630263607303</v>
      </c>
      <c r="O100" s="12">
        <v>48.355993728246958</v>
      </c>
      <c r="Q100" s="20"/>
      <c r="R100" s="20"/>
      <c r="S100" s="20"/>
    </row>
    <row r="101" spans="1:19" x14ac:dyDescent="0.3">
      <c r="A101" s="10" t="s">
        <v>77</v>
      </c>
      <c r="B101" s="10" t="s">
        <v>94</v>
      </c>
      <c r="C101" s="10" t="s">
        <v>57</v>
      </c>
      <c r="D101" s="10" t="s">
        <v>58</v>
      </c>
      <c r="E101" s="10" t="s">
        <v>99</v>
      </c>
      <c r="F101" s="10" t="s">
        <v>59</v>
      </c>
      <c r="G101" s="10" t="s">
        <v>61</v>
      </c>
      <c r="H101" s="10" t="s">
        <v>62</v>
      </c>
      <c r="I101" s="10" t="s">
        <v>63</v>
      </c>
      <c r="J101" s="10">
        <v>49</v>
      </c>
      <c r="K101" s="10">
        <v>694</v>
      </c>
      <c r="L101" s="11" t="s">
        <v>64</v>
      </c>
      <c r="M101" s="12">
        <v>7.0605187319884726</v>
      </c>
      <c r="N101" s="12">
        <v>5.381633131686165</v>
      </c>
      <c r="O101" s="12">
        <v>9.2121658049206534</v>
      </c>
      <c r="Q101" s="20"/>
      <c r="R101" s="20"/>
      <c r="S101" s="20"/>
    </row>
    <row r="102" spans="1:19" x14ac:dyDescent="0.3">
      <c r="A102" s="10" t="s">
        <v>77</v>
      </c>
      <c r="B102" s="10" t="s">
        <v>94</v>
      </c>
      <c r="C102" s="10" t="s">
        <v>57</v>
      </c>
      <c r="D102" s="10" t="s">
        <v>58</v>
      </c>
      <c r="E102" s="10" t="s">
        <v>100</v>
      </c>
      <c r="F102" s="10" t="s">
        <v>59</v>
      </c>
      <c r="G102" s="10" t="s">
        <v>61</v>
      </c>
      <c r="H102" s="10" t="s">
        <v>62</v>
      </c>
      <c r="I102" s="10" t="s">
        <v>63</v>
      </c>
      <c r="J102" s="10">
        <v>105</v>
      </c>
      <c r="K102" s="10">
        <v>694</v>
      </c>
      <c r="L102" s="11" t="s">
        <v>64</v>
      </c>
      <c r="M102" s="12">
        <v>15.129682997118151</v>
      </c>
      <c r="N102" s="12">
        <v>12.65601543468069</v>
      </c>
      <c r="O102" s="12">
        <v>17.987270950080561</v>
      </c>
      <c r="Q102" s="20"/>
      <c r="R102" s="20"/>
      <c r="S102" s="20"/>
    </row>
    <row r="103" spans="1:19" x14ac:dyDescent="0.3">
      <c r="A103" s="10" t="s">
        <v>77</v>
      </c>
      <c r="B103" s="10" t="s">
        <v>94</v>
      </c>
      <c r="C103" s="10" t="s">
        <v>57</v>
      </c>
      <c r="D103" s="10" t="s">
        <v>58</v>
      </c>
      <c r="E103" s="10" t="s">
        <v>101</v>
      </c>
      <c r="F103" s="10" t="s">
        <v>59</v>
      </c>
      <c r="G103" s="10" t="s">
        <v>61</v>
      </c>
      <c r="H103" s="10" t="s">
        <v>62</v>
      </c>
      <c r="I103" s="10" t="s">
        <v>63</v>
      </c>
      <c r="J103" s="10">
        <v>185</v>
      </c>
      <c r="K103" s="10">
        <v>694</v>
      </c>
      <c r="L103" s="11" t="s">
        <v>64</v>
      </c>
      <c r="M103" s="12">
        <v>26.657060518731988</v>
      </c>
      <c r="N103" s="12">
        <v>23.502374197214721</v>
      </c>
      <c r="O103" s="12">
        <v>30.068751399195691</v>
      </c>
      <c r="Q103" s="20"/>
      <c r="R103" s="20"/>
      <c r="S103" s="20"/>
    </row>
    <row r="104" spans="1:19" x14ac:dyDescent="0.3">
      <c r="A104" s="10" t="s">
        <v>77</v>
      </c>
      <c r="B104" s="10" t="s">
        <v>94</v>
      </c>
      <c r="C104" s="10" t="s">
        <v>57</v>
      </c>
      <c r="D104" s="10" t="s">
        <v>58</v>
      </c>
      <c r="E104" s="10" t="s">
        <v>102</v>
      </c>
      <c r="F104" s="10" t="s">
        <v>59</v>
      </c>
      <c r="G104" s="10" t="s">
        <v>61</v>
      </c>
      <c r="H104" s="10" t="s">
        <v>62</v>
      </c>
      <c r="I104" s="10" t="s">
        <v>63</v>
      </c>
      <c r="J104" s="10">
        <v>355</v>
      </c>
      <c r="K104" s="10">
        <v>694</v>
      </c>
      <c r="L104" s="11" t="s">
        <v>64</v>
      </c>
      <c r="M104" s="12">
        <v>51.152737752161379</v>
      </c>
      <c r="N104" s="12">
        <v>47.437596910658193</v>
      </c>
      <c r="O104" s="12">
        <v>54.855187010506732</v>
      </c>
      <c r="Q104" s="20"/>
      <c r="R104" s="20"/>
      <c r="S104" s="20"/>
    </row>
    <row r="105" spans="1:19" x14ac:dyDescent="0.3">
      <c r="A105" s="10" t="s">
        <v>77</v>
      </c>
      <c r="B105" s="10" t="s">
        <v>90</v>
      </c>
      <c r="C105" s="10" t="s">
        <v>57</v>
      </c>
      <c r="D105" s="10" t="s">
        <v>58</v>
      </c>
      <c r="E105" s="10" t="s">
        <v>99</v>
      </c>
      <c r="F105" s="10" t="s">
        <v>59</v>
      </c>
      <c r="G105" s="10" t="s">
        <v>61</v>
      </c>
      <c r="H105" s="10" t="s">
        <v>62</v>
      </c>
      <c r="I105" s="10" t="s">
        <v>63</v>
      </c>
      <c r="J105" s="10">
        <v>31</v>
      </c>
      <c r="K105" s="10">
        <v>350</v>
      </c>
      <c r="L105" s="11" t="s">
        <v>64</v>
      </c>
      <c r="M105" s="12">
        <v>8.8571428571428559</v>
      </c>
      <c r="N105" s="12">
        <v>6.3098516975371446</v>
      </c>
      <c r="O105" s="12">
        <v>12.297796470456669</v>
      </c>
      <c r="Q105" s="20"/>
      <c r="R105" s="20"/>
      <c r="S105" s="20"/>
    </row>
    <row r="106" spans="1:19" x14ac:dyDescent="0.3">
      <c r="A106" s="10" t="s">
        <v>77</v>
      </c>
      <c r="B106" s="10" t="s">
        <v>90</v>
      </c>
      <c r="C106" s="10" t="s">
        <v>57</v>
      </c>
      <c r="D106" s="10" t="s">
        <v>58</v>
      </c>
      <c r="E106" s="10" t="s">
        <v>100</v>
      </c>
      <c r="F106" s="10" t="s">
        <v>59</v>
      </c>
      <c r="G106" s="10" t="s">
        <v>61</v>
      </c>
      <c r="H106" s="10" t="s">
        <v>62</v>
      </c>
      <c r="I106" s="10" t="s">
        <v>63</v>
      </c>
      <c r="J106" s="10">
        <v>74</v>
      </c>
      <c r="K106" s="10">
        <v>350</v>
      </c>
      <c r="L106" s="11" t="s">
        <v>64</v>
      </c>
      <c r="M106" s="12">
        <v>21.142857142857139</v>
      </c>
      <c r="N106" s="12">
        <v>17.19008124222206</v>
      </c>
      <c r="O106" s="12">
        <v>25.722227542273611</v>
      </c>
      <c r="Q106" s="20"/>
      <c r="R106" s="20"/>
      <c r="S106" s="20"/>
    </row>
    <row r="107" spans="1:19" x14ac:dyDescent="0.3">
      <c r="A107" s="10" t="s">
        <v>77</v>
      </c>
      <c r="B107" s="10" t="s">
        <v>90</v>
      </c>
      <c r="C107" s="10" t="s">
        <v>57</v>
      </c>
      <c r="D107" s="10" t="s">
        <v>58</v>
      </c>
      <c r="E107" s="10" t="s">
        <v>101</v>
      </c>
      <c r="F107" s="10" t="s">
        <v>59</v>
      </c>
      <c r="G107" s="10" t="s">
        <v>61</v>
      </c>
      <c r="H107" s="10" t="s">
        <v>62</v>
      </c>
      <c r="I107" s="10" t="s">
        <v>63</v>
      </c>
      <c r="J107" s="10">
        <v>121</v>
      </c>
      <c r="K107" s="10">
        <v>350</v>
      </c>
      <c r="L107" s="11" t="s">
        <v>64</v>
      </c>
      <c r="M107" s="12">
        <v>34.571428571428569</v>
      </c>
      <c r="N107" s="12">
        <v>29.78052939279744</v>
      </c>
      <c r="O107" s="12">
        <v>39.697338670200253</v>
      </c>
      <c r="Q107" s="20"/>
      <c r="R107" s="20"/>
      <c r="S107" s="20"/>
    </row>
    <row r="108" spans="1:19" x14ac:dyDescent="0.3">
      <c r="A108" s="10" t="s">
        <v>77</v>
      </c>
      <c r="B108" s="10" t="s">
        <v>90</v>
      </c>
      <c r="C108" s="10" t="s">
        <v>57</v>
      </c>
      <c r="D108" s="10" t="s">
        <v>58</v>
      </c>
      <c r="E108" s="10" t="s">
        <v>102</v>
      </c>
      <c r="F108" s="10" t="s">
        <v>59</v>
      </c>
      <c r="G108" s="10" t="s">
        <v>61</v>
      </c>
      <c r="H108" s="10" t="s">
        <v>62</v>
      </c>
      <c r="I108" s="10" t="s">
        <v>63</v>
      </c>
      <c r="J108" s="10">
        <v>124</v>
      </c>
      <c r="K108" s="10">
        <v>350</v>
      </c>
      <c r="L108" s="11" t="s">
        <v>64</v>
      </c>
      <c r="M108" s="12">
        <v>35.428571428571423</v>
      </c>
      <c r="N108" s="12">
        <v>30.600598012038969</v>
      </c>
      <c r="O108" s="12">
        <v>40.572944047458847</v>
      </c>
      <c r="Q108" s="20"/>
      <c r="R108" s="20"/>
      <c r="S108" s="20"/>
    </row>
    <row r="109" spans="1:19" x14ac:dyDescent="0.3">
      <c r="A109" s="10" t="s">
        <v>77</v>
      </c>
      <c r="B109" s="10" t="s">
        <v>96</v>
      </c>
      <c r="C109" s="10" t="s">
        <v>57</v>
      </c>
      <c r="D109" s="10" t="s">
        <v>58</v>
      </c>
      <c r="E109" s="10" t="s">
        <v>99</v>
      </c>
      <c r="F109" s="10" t="s">
        <v>59</v>
      </c>
      <c r="G109" s="10" t="s">
        <v>61</v>
      </c>
      <c r="H109" s="10" t="s">
        <v>62</v>
      </c>
      <c r="I109" s="10" t="s">
        <v>63</v>
      </c>
      <c r="J109" s="10">
        <v>4171</v>
      </c>
      <c r="K109" s="10">
        <v>186726</v>
      </c>
      <c r="L109" s="11" t="s">
        <v>64</v>
      </c>
      <c r="M109" s="12">
        <v>2.233754270963872</v>
      </c>
      <c r="N109" s="12">
        <v>2.1677009753892462</v>
      </c>
      <c r="O109" s="12">
        <v>2.301772960050541</v>
      </c>
      <c r="Q109" s="20"/>
      <c r="R109" s="20"/>
      <c r="S109" s="20"/>
    </row>
    <row r="110" spans="1:19" x14ac:dyDescent="0.3">
      <c r="A110" s="10" t="s">
        <v>77</v>
      </c>
      <c r="B110" s="10" t="s">
        <v>96</v>
      </c>
      <c r="C110" s="10" t="s">
        <v>57</v>
      </c>
      <c r="D110" s="10" t="s">
        <v>58</v>
      </c>
      <c r="E110" s="10" t="s">
        <v>100</v>
      </c>
      <c r="F110" s="10" t="s">
        <v>59</v>
      </c>
      <c r="G110" s="10" t="s">
        <v>61</v>
      </c>
      <c r="H110" s="10" t="s">
        <v>62</v>
      </c>
      <c r="I110" s="10" t="s">
        <v>63</v>
      </c>
      <c r="J110" s="10">
        <v>11434</v>
      </c>
      <c r="K110" s="10">
        <v>186726</v>
      </c>
      <c r="L110" s="11" t="s">
        <v>64</v>
      </c>
      <c r="M110" s="12">
        <v>6.123410773004295</v>
      </c>
      <c r="N110" s="12">
        <v>6.0155608809888053</v>
      </c>
      <c r="O110" s="12">
        <v>6.2330660144350691</v>
      </c>
      <c r="Q110" s="20"/>
      <c r="R110" s="20"/>
      <c r="S110" s="20"/>
    </row>
    <row r="111" spans="1:19" x14ac:dyDescent="0.3">
      <c r="A111" s="10" t="s">
        <v>77</v>
      </c>
      <c r="B111" s="10" t="s">
        <v>96</v>
      </c>
      <c r="C111" s="10" t="s">
        <v>57</v>
      </c>
      <c r="D111" s="10" t="s">
        <v>58</v>
      </c>
      <c r="E111" s="10" t="s">
        <v>101</v>
      </c>
      <c r="F111" s="10" t="s">
        <v>59</v>
      </c>
      <c r="G111" s="10" t="s">
        <v>61</v>
      </c>
      <c r="H111" s="10" t="s">
        <v>62</v>
      </c>
      <c r="I111" s="10" t="s">
        <v>63</v>
      </c>
      <c r="J111" s="10">
        <v>44665</v>
      </c>
      <c r="K111" s="10">
        <v>186726</v>
      </c>
      <c r="L111" s="11" t="s">
        <v>64</v>
      </c>
      <c r="M111" s="12">
        <v>23.920075404603541</v>
      </c>
      <c r="N111" s="12">
        <v>23.727118089142589</v>
      </c>
      <c r="O111" s="12">
        <v>24.114105806588491</v>
      </c>
      <c r="Q111" s="20"/>
      <c r="R111" s="20"/>
      <c r="S111" s="20"/>
    </row>
    <row r="112" spans="1:19" x14ac:dyDescent="0.3">
      <c r="A112" s="10" t="s">
        <v>77</v>
      </c>
      <c r="B112" s="10" t="s">
        <v>96</v>
      </c>
      <c r="C112" s="10" t="s">
        <v>57</v>
      </c>
      <c r="D112" s="10" t="s">
        <v>58</v>
      </c>
      <c r="E112" s="10" t="s">
        <v>102</v>
      </c>
      <c r="F112" s="10" t="s">
        <v>59</v>
      </c>
      <c r="G112" s="10" t="s">
        <v>61</v>
      </c>
      <c r="H112" s="10" t="s">
        <v>62</v>
      </c>
      <c r="I112" s="10" t="s">
        <v>63</v>
      </c>
      <c r="J112" s="10">
        <v>126456</v>
      </c>
      <c r="K112" s="10">
        <v>186726</v>
      </c>
      <c r="L112" s="11" t="s">
        <v>64</v>
      </c>
      <c r="M112" s="12">
        <v>67.722759551428297</v>
      </c>
      <c r="N112" s="12">
        <v>67.51033171101777</v>
      </c>
      <c r="O112" s="12">
        <v>67.934458169851496</v>
      </c>
      <c r="Q112" s="20"/>
      <c r="R112" s="20"/>
      <c r="S112" s="20"/>
    </row>
    <row r="113" spans="1:19" x14ac:dyDescent="0.3">
      <c r="A113" s="10" t="s">
        <v>77</v>
      </c>
      <c r="B113" s="10" t="s">
        <v>76</v>
      </c>
      <c r="C113" s="10" t="s">
        <v>57</v>
      </c>
      <c r="D113" s="10" t="s">
        <v>58</v>
      </c>
      <c r="E113" s="10" t="s">
        <v>99</v>
      </c>
      <c r="F113" s="10" t="s">
        <v>59</v>
      </c>
      <c r="G113" s="10" t="s">
        <v>61</v>
      </c>
      <c r="H113" s="10" t="s">
        <v>62</v>
      </c>
      <c r="I113" s="10" t="s">
        <v>63</v>
      </c>
      <c r="J113" s="10">
        <v>73</v>
      </c>
      <c r="K113" s="10">
        <v>4181</v>
      </c>
      <c r="L113" s="11" t="s">
        <v>64</v>
      </c>
      <c r="M113" s="12">
        <v>1.745993781392011</v>
      </c>
      <c r="N113" s="12">
        <v>1.390987595390544</v>
      </c>
      <c r="O113" s="12">
        <v>2.189592372080627</v>
      </c>
      <c r="Q113" s="20"/>
      <c r="R113" s="20"/>
      <c r="S113" s="20"/>
    </row>
    <row r="114" spans="1:19" x14ac:dyDescent="0.3">
      <c r="A114" s="10" t="s">
        <v>77</v>
      </c>
      <c r="B114" s="10" t="s">
        <v>76</v>
      </c>
      <c r="C114" s="10" t="s">
        <v>57</v>
      </c>
      <c r="D114" s="10" t="s">
        <v>58</v>
      </c>
      <c r="E114" s="10" t="s">
        <v>100</v>
      </c>
      <c r="F114" s="10" t="s">
        <v>59</v>
      </c>
      <c r="G114" s="10" t="s">
        <v>61</v>
      </c>
      <c r="H114" s="10" t="s">
        <v>62</v>
      </c>
      <c r="I114" s="10" t="s">
        <v>63</v>
      </c>
      <c r="J114" s="10">
        <v>235</v>
      </c>
      <c r="K114" s="10">
        <v>4181</v>
      </c>
      <c r="L114" s="11" t="s">
        <v>64</v>
      </c>
      <c r="M114" s="12">
        <v>5.6206649127003114</v>
      </c>
      <c r="N114" s="12">
        <v>4.9623873146708624</v>
      </c>
      <c r="O114" s="12">
        <v>6.3604211758583844</v>
      </c>
      <c r="Q114" s="20"/>
      <c r="R114" s="20"/>
      <c r="S114" s="20"/>
    </row>
    <row r="115" spans="1:19" x14ac:dyDescent="0.3">
      <c r="A115" s="10" t="s">
        <v>77</v>
      </c>
      <c r="B115" s="10" t="s">
        <v>76</v>
      </c>
      <c r="C115" s="10" t="s">
        <v>57</v>
      </c>
      <c r="D115" s="10" t="s">
        <v>58</v>
      </c>
      <c r="E115" s="10" t="s">
        <v>101</v>
      </c>
      <c r="F115" s="10" t="s">
        <v>59</v>
      </c>
      <c r="G115" s="10" t="s">
        <v>61</v>
      </c>
      <c r="H115" s="10" t="s">
        <v>62</v>
      </c>
      <c r="I115" s="10" t="s">
        <v>63</v>
      </c>
      <c r="J115" s="10">
        <v>904</v>
      </c>
      <c r="K115" s="10">
        <v>4181</v>
      </c>
      <c r="L115" s="11" t="s">
        <v>64</v>
      </c>
      <c r="M115" s="12">
        <v>21.621621621621621</v>
      </c>
      <c r="N115" s="12">
        <v>20.40013511232074</v>
      </c>
      <c r="O115" s="12">
        <v>22.895209686392789</v>
      </c>
      <c r="Q115" s="20"/>
      <c r="R115" s="20"/>
      <c r="S115" s="20"/>
    </row>
    <row r="116" spans="1:19" x14ac:dyDescent="0.3">
      <c r="A116" s="10" t="s">
        <v>77</v>
      </c>
      <c r="B116" s="10" t="s">
        <v>76</v>
      </c>
      <c r="C116" s="10" t="s">
        <v>57</v>
      </c>
      <c r="D116" s="10" t="s">
        <v>58</v>
      </c>
      <c r="E116" s="10" t="s">
        <v>102</v>
      </c>
      <c r="F116" s="10" t="s">
        <v>59</v>
      </c>
      <c r="G116" s="10" t="s">
        <v>61</v>
      </c>
      <c r="H116" s="10" t="s">
        <v>62</v>
      </c>
      <c r="I116" s="10" t="s">
        <v>63</v>
      </c>
      <c r="J116" s="10">
        <v>2969</v>
      </c>
      <c r="K116" s="10">
        <v>4181</v>
      </c>
      <c r="L116" s="11" t="s">
        <v>64</v>
      </c>
      <c r="M116" s="12">
        <v>71.011719684286049</v>
      </c>
      <c r="N116" s="12">
        <v>69.617643933786511</v>
      </c>
      <c r="O116" s="12">
        <v>72.367218766871019</v>
      </c>
      <c r="Q116" s="20"/>
      <c r="R116" s="20"/>
      <c r="S116" s="20"/>
    </row>
  </sheetData>
  <autoFilter ref="A4:O116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525B-4F27-44B7-8B1A-8E58C8A7A094}">
  <dimension ref="A1:N67"/>
  <sheetViews>
    <sheetView workbookViewId="0"/>
  </sheetViews>
  <sheetFormatPr defaultColWidth="9.109375" defaultRowHeight="14.4" x14ac:dyDescent="0.3"/>
  <cols>
    <col min="1" max="1" width="32.33203125" style="22" customWidth="1"/>
    <col min="2" max="2" width="31.88671875" style="22" customWidth="1"/>
    <col min="3" max="3" width="15.109375" style="22" customWidth="1"/>
    <col min="4" max="4" width="12" style="22" customWidth="1"/>
    <col min="5" max="5" width="16.6640625" style="22" customWidth="1"/>
    <col min="6" max="6" width="12.5546875" style="22" customWidth="1"/>
    <col min="7" max="7" width="15.5546875" style="22" customWidth="1"/>
    <col min="8" max="8" width="50.5546875" style="22" customWidth="1"/>
    <col min="9" max="9" width="11.5546875" style="22" customWidth="1"/>
    <col min="10" max="10" width="16" style="22" customWidth="1"/>
    <col min="11" max="11" width="14.109375" style="22" customWidth="1"/>
    <col min="12" max="12" width="11.44140625" style="22" customWidth="1"/>
    <col min="13" max="13" width="25" style="22" customWidth="1"/>
    <col min="14" max="15" width="24.109375" style="22" customWidth="1"/>
    <col min="16" max="16384" width="9.109375" style="22"/>
  </cols>
  <sheetData>
    <row r="1" spans="1:14" ht="17.399999999999999" x14ac:dyDescent="0.3">
      <c r="A1" s="21" t="s">
        <v>32</v>
      </c>
    </row>
    <row r="2" spans="1:14" x14ac:dyDescent="0.3">
      <c r="A2" s="23" t="s">
        <v>88</v>
      </c>
    </row>
    <row r="4" spans="1:14" s="36" customFormat="1" ht="29.25" customHeight="1" x14ac:dyDescent="0.3">
      <c r="A4" s="35" t="s">
        <v>30</v>
      </c>
      <c r="B4" s="35" t="s">
        <v>105</v>
      </c>
      <c r="C4" s="35" t="s">
        <v>41</v>
      </c>
      <c r="D4" s="35" t="s">
        <v>42</v>
      </c>
      <c r="E4" s="35" t="s">
        <v>44</v>
      </c>
      <c r="F4" s="35" t="s">
        <v>45</v>
      </c>
      <c r="G4" s="35" t="s">
        <v>46</v>
      </c>
      <c r="H4" s="35" t="s">
        <v>47</v>
      </c>
      <c r="I4" s="35" t="s">
        <v>48</v>
      </c>
      <c r="J4" s="35" t="s">
        <v>49</v>
      </c>
      <c r="K4" s="35" t="s">
        <v>50</v>
      </c>
      <c r="L4" s="35" t="s">
        <v>51</v>
      </c>
      <c r="M4" s="35" t="s">
        <v>52</v>
      </c>
      <c r="N4" s="35" t="s">
        <v>53</v>
      </c>
    </row>
    <row r="5" spans="1:14" x14ac:dyDescent="0.3">
      <c r="A5" s="24" t="s">
        <v>77</v>
      </c>
      <c r="B5" s="24" t="s">
        <v>106</v>
      </c>
      <c r="C5" s="24" t="s">
        <v>57</v>
      </c>
      <c r="D5" s="24" t="s">
        <v>58</v>
      </c>
      <c r="E5" s="24" t="s">
        <v>92</v>
      </c>
      <c r="F5" s="24" t="s">
        <v>61</v>
      </c>
      <c r="G5" s="24" t="s">
        <v>62</v>
      </c>
      <c r="H5" s="24" t="s">
        <v>63</v>
      </c>
      <c r="I5" s="24">
        <v>98270</v>
      </c>
      <c r="J5" s="24">
        <v>192860</v>
      </c>
      <c r="K5" s="25" t="s">
        <v>64</v>
      </c>
      <c r="L5" s="26">
        <v>50.95</v>
      </c>
      <c r="M5" s="26">
        <v>50.73</v>
      </c>
      <c r="N5" s="26">
        <v>51.18</v>
      </c>
    </row>
    <row r="6" spans="1:14" x14ac:dyDescent="0.3">
      <c r="A6" s="24" t="s">
        <v>77</v>
      </c>
      <c r="B6" s="24" t="s">
        <v>107</v>
      </c>
      <c r="C6" s="24" t="s">
        <v>57</v>
      </c>
      <c r="D6" s="24" t="s">
        <v>58</v>
      </c>
      <c r="E6" s="24" t="s">
        <v>92</v>
      </c>
      <c r="F6" s="24" t="s">
        <v>61</v>
      </c>
      <c r="G6" s="24" t="s">
        <v>62</v>
      </c>
      <c r="H6" s="24" t="s">
        <v>63</v>
      </c>
      <c r="I6" s="24">
        <v>47358</v>
      </c>
      <c r="J6" s="24">
        <v>192860</v>
      </c>
      <c r="K6" s="25" t="s">
        <v>64</v>
      </c>
      <c r="L6" s="26">
        <v>24.56</v>
      </c>
      <c r="M6" s="26">
        <v>24.36</v>
      </c>
      <c r="N6" s="26">
        <v>24.75</v>
      </c>
    </row>
    <row r="7" spans="1:14" x14ac:dyDescent="0.3">
      <c r="A7" s="24" t="s">
        <v>77</v>
      </c>
      <c r="B7" s="24" t="s">
        <v>108</v>
      </c>
      <c r="C7" s="24" t="s">
        <v>57</v>
      </c>
      <c r="D7" s="24" t="s">
        <v>58</v>
      </c>
      <c r="E7" s="24" t="s">
        <v>92</v>
      </c>
      <c r="F7" s="24" t="s">
        <v>61</v>
      </c>
      <c r="G7" s="24" t="s">
        <v>62</v>
      </c>
      <c r="H7" s="24" t="s">
        <v>63</v>
      </c>
      <c r="I7" s="24">
        <v>6352</v>
      </c>
      <c r="J7" s="24">
        <v>192860</v>
      </c>
      <c r="K7" s="25" t="s">
        <v>64</v>
      </c>
      <c r="L7" s="26">
        <v>3.29</v>
      </c>
      <c r="M7" s="26">
        <v>3.21</v>
      </c>
      <c r="N7" s="26">
        <v>3.37</v>
      </c>
    </row>
    <row r="8" spans="1:14" x14ac:dyDescent="0.3">
      <c r="A8" s="24" t="s">
        <v>77</v>
      </c>
      <c r="B8" s="24" t="s">
        <v>76</v>
      </c>
      <c r="C8" s="24" t="s">
        <v>57</v>
      </c>
      <c r="D8" s="24" t="s">
        <v>58</v>
      </c>
      <c r="E8" s="24" t="s">
        <v>92</v>
      </c>
      <c r="F8" s="24" t="s">
        <v>61</v>
      </c>
      <c r="G8" s="24" t="s">
        <v>62</v>
      </c>
      <c r="H8" s="24" t="s">
        <v>63</v>
      </c>
      <c r="I8" s="24">
        <v>28124</v>
      </c>
      <c r="J8" s="24">
        <v>192860</v>
      </c>
      <c r="K8" s="25" t="s">
        <v>64</v>
      </c>
      <c r="L8" s="26">
        <v>14.58</v>
      </c>
      <c r="M8" s="26">
        <v>14.43</v>
      </c>
      <c r="N8" s="26">
        <v>14.74</v>
      </c>
    </row>
    <row r="9" spans="1:14" x14ac:dyDescent="0.3">
      <c r="A9" s="24" t="s">
        <v>77</v>
      </c>
      <c r="B9" s="24" t="s">
        <v>109</v>
      </c>
      <c r="C9" s="24" t="s">
        <v>57</v>
      </c>
      <c r="D9" s="24" t="s">
        <v>58</v>
      </c>
      <c r="E9" s="24" t="s">
        <v>92</v>
      </c>
      <c r="F9" s="24" t="s">
        <v>61</v>
      </c>
      <c r="G9" s="24" t="s">
        <v>62</v>
      </c>
      <c r="H9" s="24" t="s">
        <v>63</v>
      </c>
      <c r="I9" s="24">
        <v>12756</v>
      </c>
      <c r="J9" s="24">
        <v>192860</v>
      </c>
      <c r="K9" s="25" t="s">
        <v>64</v>
      </c>
      <c r="L9" s="26">
        <v>6.61</v>
      </c>
      <c r="M9" s="26">
        <v>6.5</v>
      </c>
      <c r="N9" s="26">
        <v>6.73</v>
      </c>
    </row>
    <row r="10" spans="1:14" x14ac:dyDescent="0.3">
      <c r="A10" s="24" t="s">
        <v>54</v>
      </c>
      <c r="B10" s="24" t="s">
        <v>108</v>
      </c>
      <c r="C10" s="24" t="s">
        <v>57</v>
      </c>
      <c r="D10" s="24" t="s">
        <v>58</v>
      </c>
      <c r="E10" s="24" t="s">
        <v>92</v>
      </c>
      <c r="F10" s="24" t="s">
        <v>61</v>
      </c>
      <c r="G10" s="24" t="s">
        <v>62</v>
      </c>
      <c r="H10" s="24" t="s">
        <v>63</v>
      </c>
      <c r="I10" s="24">
        <v>973</v>
      </c>
      <c r="J10" s="24">
        <v>6352</v>
      </c>
      <c r="K10" s="25" t="s">
        <v>64</v>
      </c>
      <c r="L10" s="26">
        <v>15.318010075566752</v>
      </c>
      <c r="M10" s="27">
        <v>14.45763923631249</v>
      </c>
      <c r="N10" s="27">
        <v>16.22957990560694</v>
      </c>
    </row>
    <row r="11" spans="1:14" x14ac:dyDescent="0.3">
      <c r="A11" s="24" t="s">
        <v>65</v>
      </c>
      <c r="B11" s="24" t="s">
        <v>108</v>
      </c>
      <c r="C11" s="24" t="s">
        <v>57</v>
      </c>
      <c r="D11" s="24" t="s">
        <v>58</v>
      </c>
      <c r="E11" s="24" t="s">
        <v>92</v>
      </c>
      <c r="F11" s="24" t="s">
        <v>61</v>
      </c>
      <c r="G11" s="24" t="s">
        <v>62</v>
      </c>
      <c r="H11" s="24" t="s">
        <v>63</v>
      </c>
      <c r="I11" s="24">
        <v>670</v>
      </c>
      <c r="J11" s="24">
        <v>6352</v>
      </c>
      <c r="K11" s="25" t="s">
        <v>64</v>
      </c>
      <c r="L11" s="26">
        <v>10.547858942065492</v>
      </c>
      <c r="M11" s="27">
        <v>9.8191216079178947</v>
      </c>
      <c r="N11" s="27">
        <v>11.33067931500201</v>
      </c>
    </row>
    <row r="12" spans="1:14" x14ac:dyDescent="0.3">
      <c r="A12" s="24" t="s">
        <v>66</v>
      </c>
      <c r="B12" s="24" t="s">
        <v>108</v>
      </c>
      <c r="C12" s="24" t="s">
        <v>57</v>
      </c>
      <c r="D12" s="24" t="s">
        <v>58</v>
      </c>
      <c r="E12" s="24" t="s">
        <v>92</v>
      </c>
      <c r="F12" s="24" t="s">
        <v>61</v>
      </c>
      <c r="G12" s="24" t="s">
        <v>62</v>
      </c>
      <c r="H12" s="24" t="s">
        <v>63</v>
      </c>
      <c r="I12" s="24">
        <v>785</v>
      </c>
      <c r="J12" s="24">
        <v>6352</v>
      </c>
      <c r="K12" s="25" t="s">
        <v>64</v>
      </c>
      <c r="L12" s="26">
        <v>12.358312342569269</v>
      </c>
      <c r="M12" s="27">
        <v>11.575137794958801</v>
      </c>
      <c r="N12" s="27">
        <v>13.194475323290961</v>
      </c>
    </row>
    <row r="13" spans="1:14" x14ac:dyDescent="0.3">
      <c r="A13" s="24" t="s">
        <v>67</v>
      </c>
      <c r="B13" s="24" t="s">
        <v>108</v>
      </c>
      <c r="C13" s="24" t="s">
        <v>57</v>
      </c>
      <c r="D13" s="24" t="s">
        <v>58</v>
      </c>
      <c r="E13" s="24" t="s">
        <v>92</v>
      </c>
      <c r="F13" s="24" t="s">
        <v>61</v>
      </c>
      <c r="G13" s="24" t="s">
        <v>62</v>
      </c>
      <c r="H13" s="24" t="s">
        <v>63</v>
      </c>
      <c r="I13" s="24">
        <v>632</v>
      </c>
      <c r="J13" s="24">
        <v>6352</v>
      </c>
      <c r="K13" s="25" t="s">
        <v>64</v>
      </c>
      <c r="L13" s="26">
        <v>9.9496221662468525</v>
      </c>
      <c r="M13" s="27">
        <v>50.611959724403789</v>
      </c>
      <c r="N13" s="27">
        <v>53.069559252036697</v>
      </c>
    </row>
    <row r="14" spans="1:14" x14ac:dyDescent="0.3">
      <c r="A14" s="24" t="s">
        <v>22</v>
      </c>
      <c r="B14" s="24" t="s">
        <v>108</v>
      </c>
      <c r="C14" s="24" t="s">
        <v>57</v>
      </c>
      <c r="D14" s="24" t="s">
        <v>58</v>
      </c>
      <c r="E14" s="24" t="s">
        <v>92</v>
      </c>
      <c r="F14" s="24" t="s">
        <v>61</v>
      </c>
      <c r="G14" s="24" t="s">
        <v>62</v>
      </c>
      <c r="H14" s="24" t="s">
        <v>63</v>
      </c>
      <c r="I14" s="24">
        <v>3292</v>
      </c>
      <c r="J14" s="24">
        <v>6352</v>
      </c>
      <c r="K14" s="25" t="s">
        <v>64</v>
      </c>
      <c r="L14" s="26">
        <v>51.826196473551633</v>
      </c>
      <c r="M14" s="27">
        <v>9.2403293320287148</v>
      </c>
      <c r="N14" s="27">
        <v>10.71335973504307</v>
      </c>
    </row>
    <row r="15" spans="1:14" x14ac:dyDescent="0.3">
      <c r="A15" s="24" t="s">
        <v>54</v>
      </c>
      <c r="B15" s="24" t="s">
        <v>109</v>
      </c>
      <c r="C15" s="24" t="s">
        <v>57</v>
      </c>
      <c r="D15" s="24" t="s">
        <v>58</v>
      </c>
      <c r="E15" s="24" t="s">
        <v>92</v>
      </c>
      <c r="F15" s="24" t="s">
        <v>61</v>
      </c>
      <c r="G15" s="24" t="s">
        <v>62</v>
      </c>
      <c r="H15" s="24" t="s">
        <v>63</v>
      </c>
      <c r="I15" s="24">
        <v>2449</v>
      </c>
      <c r="J15" s="24">
        <v>12756</v>
      </c>
      <c r="K15" s="25" t="s">
        <v>64</v>
      </c>
      <c r="L15" s="26">
        <v>19.198808403888364</v>
      </c>
      <c r="M15" s="27">
        <v>18.527400768377511</v>
      </c>
      <c r="N15" s="27">
        <v>19.89454648183586</v>
      </c>
    </row>
    <row r="16" spans="1:14" x14ac:dyDescent="0.3">
      <c r="A16" s="24" t="s">
        <v>65</v>
      </c>
      <c r="B16" s="24" t="s">
        <v>109</v>
      </c>
      <c r="C16" s="24" t="s">
        <v>57</v>
      </c>
      <c r="D16" s="24" t="s">
        <v>58</v>
      </c>
      <c r="E16" s="24" t="s">
        <v>92</v>
      </c>
      <c r="F16" s="24" t="s">
        <v>61</v>
      </c>
      <c r="G16" s="24" t="s">
        <v>62</v>
      </c>
      <c r="H16" s="24" t="s">
        <v>63</v>
      </c>
      <c r="I16" s="24">
        <v>1307</v>
      </c>
      <c r="J16" s="24">
        <v>12756</v>
      </c>
      <c r="K16" s="25" t="s">
        <v>64</v>
      </c>
      <c r="L16" s="26">
        <v>10.246158670429601</v>
      </c>
      <c r="M16" s="27">
        <v>9.7332689793835598</v>
      </c>
      <c r="N16" s="27">
        <v>10.7860745801093</v>
      </c>
    </row>
    <row r="17" spans="1:14" x14ac:dyDescent="0.3">
      <c r="A17" s="24" t="s">
        <v>66</v>
      </c>
      <c r="B17" s="24" t="s">
        <v>109</v>
      </c>
      <c r="C17" s="24" t="s">
        <v>57</v>
      </c>
      <c r="D17" s="24" t="s">
        <v>58</v>
      </c>
      <c r="E17" s="24" t="s">
        <v>92</v>
      </c>
      <c r="F17" s="24" t="s">
        <v>61</v>
      </c>
      <c r="G17" s="24" t="s">
        <v>62</v>
      </c>
      <c r="H17" s="24" t="s">
        <v>63</v>
      </c>
      <c r="I17" s="24">
        <v>1292</v>
      </c>
      <c r="J17" s="24">
        <v>12756</v>
      </c>
      <c r="K17" s="25" t="s">
        <v>64</v>
      </c>
      <c r="L17" s="26">
        <v>10.128566948886798</v>
      </c>
      <c r="M17" s="27">
        <v>9.6183794110040637</v>
      </c>
      <c r="N17" s="27">
        <v>10.66581611402224</v>
      </c>
    </row>
    <row r="18" spans="1:14" x14ac:dyDescent="0.3">
      <c r="A18" s="24" t="s">
        <v>67</v>
      </c>
      <c r="B18" s="24" t="s">
        <v>109</v>
      </c>
      <c r="C18" s="24" t="s">
        <v>57</v>
      </c>
      <c r="D18" s="24" t="s">
        <v>58</v>
      </c>
      <c r="E18" s="24" t="s">
        <v>92</v>
      </c>
      <c r="F18" s="24" t="s">
        <v>61</v>
      </c>
      <c r="G18" s="24" t="s">
        <v>62</v>
      </c>
      <c r="H18" s="24" t="s">
        <v>63</v>
      </c>
      <c r="I18" s="24">
        <v>1430</v>
      </c>
      <c r="J18" s="24">
        <v>12756</v>
      </c>
      <c r="K18" s="25" t="s">
        <v>64</v>
      </c>
      <c r="L18" s="26">
        <v>11.210410787080589</v>
      </c>
      <c r="M18" s="27">
        <v>48.356109279821453</v>
      </c>
      <c r="N18" s="27">
        <v>50.091292901888288</v>
      </c>
    </row>
    <row r="19" spans="1:14" x14ac:dyDescent="0.3">
      <c r="A19" s="24" t="s">
        <v>22</v>
      </c>
      <c r="B19" s="24" t="s">
        <v>109</v>
      </c>
      <c r="C19" s="24" t="s">
        <v>57</v>
      </c>
      <c r="D19" s="24" t="s">
        <v>58</v>
      </c>
      <c r="E19" s="24" t="s">
        <v>92</v>
      </c>
      <c r="F19" s="24" t="s">
        <v>61</v>
      </c>
      <c r="G19" s="24" t="s">
        <v>62</v>
      </c>
      <c r="H19" s="24" t="s">
        <v>63</v>
      </c>
      <c r="I19" s="24">
        <v>6278</v>
      </c>
      <c r="J19" s="24">
        <v>12756</v>
      </c>
      <c r="K19" s="25" t="s">
        <v>64</v>
      </c>
      <c r="L19" s="26">
        <v>49.216055189714645</v>
      </c>
      <c r="M19" s="27">
        <v>10.67614598562761</v>
      </c>
      <c r="N19" s="27">
        <v>11.77141145649102</v>
      </c>
    </row>
    <row r="20" spans="1:14" x14ac:dyDescent="0.3">
      <c r="A20" s="24" t="s">
        <v>54</v>
      </c>
      <c r="B20" s="24" t="s">
        <v>106</v>
      </c>
      <c r="C20" s="24" t="s">
        <v>57</v>
      </c>
      <c r="D20" s="24" t="s">
        <v>58</v>
      </c>
      <c r="E20" s="24" t="s">
        <v>92</v>
      </c>
      <c r="F20" s="24" t="s">
        <v>61</v>
      </c>
      <c r="G20" s="24" t="s">
        <v>62</v>
      </c>
      <c r="H20" s="24" t="s">
        <v>63</v>
      </c>
      <c r="I20" s="24">
        <v>13384</v>
      </c>
      <c r="J20" s="24">
        <v>98270</v>
      </c>
      <c r="K20" s="25" t="s">
        <v>64</v>
      </c>
      <c r="L20" s="26">
        <v>13.619619415894984</v>
      </c>
      <c r="M20" s="27">
        <v>13.40684833798181</v>
      </c>
      <c r="N20" s="27">
        <v>13.835767235275609</v>
      </c>
    </row>
    <row r="21" spans="1:14" x14ac:dyDescent="0.3">
      <c r="A21" s="24" t="s">
        <v>65</v>
      </c>
      <c r="B21" s="24" t="s">
        <v>106</v>
      </c>
      <c r="C21" s="24" t="s">
        <v>57</v>
      </c>
      <c r="D21" s="24" t="s">
        <v>58</v>
      </c>
      <c r="E21" s="24" t="s">
        <v>92</v>
      </c>
      <c r="F21" s="24" t="s">
        <v>61</v>
      </c>
      <c r="G21" s="24" t="s">
        <v>62</v>
      </c>
      <c r="H21" s="24" t="s">
        <v>63</v>
      </c>
      <c r="I21" s="24">
        <v>12047</v>
      </c>
      <c r="J21" s="24">
        <v>98270</v>
      </c>
      <c r="K21" s="25" t="s">
        <v>64</v>
      </c>
      <c r="L21" s="26">
        <v>12.2590821206879</v>
      </c>
      <c r="M21" s="27">
        <v>12.05573427737178</v>
      </c>
      <c r="N21" s="27">
        <v>12.46585989095956</v>
      </c>
    </row>
    <row r="22" spans="1:14" x14ac:dyDescent="0.3">
      <c r="A22" s="24" t="s">
        <v>66</v>
      </c>
      <c r="B22" s="24" t="s">
        <v>106</v>
      </c>
      <c r="C22" s="24" t="s">
        <v>57</v>
      </c>
      <c r="D22" s="24" t="s">
        <v>58</v>
      </c>
      <c r="E22" s="24" t="s">
        <v>92</v>
      </c>
      <c r="F22" s="24" t="s">
        <v>61</v>
      </c>
      <c r="G22" s="24" t="s">
        <v>62</v>
      </c>
      <c r="H22" s="24" t="s">
        <v>63</v>
      </c>
      <c r="I22" s="24">
        <v>12666</v>
      </c>
      <c r="J22" s="24">
        <v>98270</v>
      </c>
      <c r="K22" s="25" t="s">
        <v>64</v>
      </c>
      <c r="L22" s="26">
        <v>12.888979342627454</v>
      </c>
      <c r="M22" s="27">
        <v>12.68117341097844</v>
      </c>
      <c r="N22" s="27">
        <v>13.1001905775842</v>
      </c>
    </row>
    <row r="23" spans="1:14" x14ac:dyDescent="0.3">
      <c r="A23" s="24" t="s">
        <v>67</v>
      </c>
      <c r="B23" s="24" t="s">
        <v>106</v>
      </c>
      <c r="C23" s="24" t="s">
        <v>57</v>
      </c>
      <c r="D23" s="24" t="s">
        <v>58</v>
      </c>
      <c r="E23" s="24" t="s">
        <v>92</v>
      </c>
      <c r="F23" s="24" t="s">
        <v>61</v>
      </c>
      <c r="G23" s="24" t="s">
        <v>62</v>
      </c>
      <c r="H23" s="24" t="s">
        <v>63</v>
      </c>
      <c r="I23" s="24">
        <v>15068</v>
      </c>
      <c r="J23" s="24">
        <v>98270</v>
      </c>
      <c r="K23" s="25" t="s">
        <v>64</v>
      </c>
      <c r="L23" s="26">
        <v>15.333265493029408</v>
      </c>
      <c r="M23" s="27">
        <v>45.588545152084222</v>
      </c>
      <c r="N23" s="27">
        <v>46.211676992347492</v>
      </c>
    </row>
    <row r="24" spans="1:14" x14ac:dyDescent="0.3">
      <c r="A24" s="24" t="s">
        <v>22</v>
      </c>
      <c r="B24" s="24" t="s">
        <v>106</v>
      </c>
      <c r="C24" s="24" t="s">
        <v>57</v>
      </c>
      <c r="D24" s="24" t="s">
        <v>58</v>
      </c>
      <c r="E24" s="24" t="s">
        <v>92</v>
      </c>
      <c r="F24" s="24" t="s">
        <v>61</v>
      </c>
      <c r="G24" s="24" t="s">
        <v>62</v>
      </c>
      <c r="H24" s="24" t="s">
        <v>63</v>
      </c>
      <c r="I24" s="24">
        <v>45105</v>
      </c>
      <c r="J24" s="24">
        <v>98270</v>
      </c>
      <c r="K24" s="25" t="s">
        <v>64</v>
      </c>
      <c r="L24" s="26">
        <v>45.899053627760253</v>
      </c>
      <c r="M24" s="27">
        <v>15.109638010974111</v>
      </c>
      <c r="N24" s="27">
        <v>15.560202727500601</v>
      </c>
    </row>
    <row r="25" spans="1:14" x14ac:dyDescent="0.3">
      <c r="A25" s="24" t="s">
        <v>54</v>
      </c>
      <c r="B25" s="24" t="s">
        <v>107</v>
      </c>
      <c r="C25" s="24" t="s">
        <v>57</v>
      </c>
      <c r="D25" s="24" t="s">
        <v>58</v>
      </c>
      <c r="E25" s="24" t="s">
        <v>92</v>
      </c>
      <c r="F25" s="24" t="s">
        <v>61</v>
      </c>
      <c r="G25" s="24" t="s">
        <v>62</v>
      </c>
      <c r="H25" s="24" t="s">
        <v>63</v>
      </c>
      <c r="I25" s="24">
        <v>6979</v>
      </c>
      <c r="J25" s="24">
        <v>47358</v>
      </c>
      <c r="K25" s="25" t="s">
        <v>64</v>
      </c>
      <c r="L25" s="26">
        <v>14.736686515477851</v>
      </c>
      <c r="M25" s="27">
        <v>14.420874774902289</v>
      </c>
      <c r="N25" s="27">
        <v>15.05941438977046</v>
      </c>
    </row>
    <row r="26" spans="1:14" x14ac:dyDescent="0.3">
      <c r="A26" s="24" t="s">
        <v>65</v>
      </c>
      <c r="B26" s="24" t="s">
        <v>107</v>
      </c>
      <c r="C26" s="24" t="s">
        <v>57</v>
      </c>
      <c r="D26" s="24" t="s">
        <v>58</v>
      </c>
      <c r="E26" s="24" t="s">
        <v>92</v>
      </c>
      <c r="F26" s="24" t="s">
        <v>61</v>
      </c>
      <c r="G26" s="24" t="s">
        <v>62</v>
      </c>
      <c r="H26" s="24" t="s">
        <v>63</v>
      </c>
      <c r="I26" s="24">
        <v>6201</v>
      </c>
      <c r="J26" s="24">
        <v>47358</v>
      </c>
      <c r="K26" s="25" t="s">
        <v>64</v>
      </c>
      <c r="L26" s="26">
        <v>13.093880653743822</v>
      </c>
      <c r="M26" s="27">
        <v>12.793568919470779</v>
      </c>
      <c r="N26" s="27">
        <v>13.401241777932251</v>
      </c>
    </row>
    <row r="27" spans="1:14" x14ac:dyDescent="0.3">
      <c r="A27" s="24" t="s">
        <v>66</v>
      </c>
      <c r="B27" s="24" t="s">
        <v>107</v>
      </c>
      <c r="C27" s="24" t="s">
        <v>57</v>
      </c>
      <c r="D27" s="24" t="s">
        <v>58</v>
      </c>
      <c r="E27" s="24" t="s">
        <v>92</v>
      </c>
      <c r="F27" s="24" t="s">
        <v>61</v>
      </c>
      <c r="G27" s="24" t="s">
        <v>62</v>
      </c>
      <c r="H27" s="24" t="s">
        <v>63</v>
      </c>
      <c r="I27" s="24">
        <v>5945</v>
      </c>
      <c r="J27" s="24">
        <v>47358</v>
      </c>
      <c r="K27" s="25" t="s">
        <v>64</v>
      </c>
      <c r="L27" s="26">
        <v>12.553317285358334</v>
      </c>
      <c r="M27" s="27">
        <v>12.258440545016761</v>
      </c>
      <c r="N27" s="27">
        <v>12.855287263413199</v>
      </c>
    </row>
    <row r="28" spans="1:14" x14ac:dyDescent="0.3">
      <c r="A28" s="24" t="s">
        <v>67</v>
      </c>
      <c r="B28" s="24" t="s">
        <v>107</v>
      </c>
      <c r="C28" s="24" t="s">
        <v>57</v>
      </c>
      <c r="D28" s="24" t="s">
        <v>58</v>
      </c>
      <c r="E28" s="24" t="s">
        <v>92</v>
      </c>
      <c r="F28" s="24" t="s">
        <v>61</v>
      </c>
      <c r="G28" s="24" t="s">
        <v>62</v>
      </c>
      <c r="H28" s="24" t="s">
        <v>63</v>
      </c>
      <c r="I28" s="24">
        <v>6481</v>
      </c>
      <c r="J28" s="24">
        <v>47358</v>
      </c>
      <c r="K28" s="25" t="s">
        <v>64</v>
      </c>
      <c r="L28" s="26">
        <v>13.685121837915453</v>
      </c>
      <c r="M28" s="27">
        <v>45.484351703423712</v>
      </c>
      <c r="N28" s="27">
        <v>46.382021519058533</v>
      </c>
    </row>
    <row r="29" spans="1:14" x14ac:dyDescent="0.3">
      <c r="A29" s="24" t="s">
        <v>22</v>
      </c>
      <c r="B29" s="24" t="s">
        <v>107</v>
      </c>
      <c r="C29" s="24" t="s">
        <v>57</v>
      </c>
      <c r="D29" s="24" t="s">
        <v>58</v>
      </c>
      <c r="E29" s="24" t="s">
        <v>92</v>
      </c>
      <c r="F29" s="24" t="s">
        <v>61</v>
      </c>
      <c r="G29" s="24" t="s">
        <v>62</v>
      </c>
      <c r="H29" s="24" t="s">
        <v>63</v>
      </c>
      <c r="I29" s="24">
        <v>21752</v>
      </c>
      <c r="J29" s="24">
        <v>47358</v>
      </c>
      <c r="K29" s="25" t="s">
        <v>64</v>
      </c>
      <c r="L29" s="26">
        <v>45.930993707504541</v>
      </c>
      <c r="M29" s="27">
        <v>13.379061566666779</v>
      </c>
      <c r="N29" s="27">
        <v>13.99818354055054</v>
      </c>
    </row>
    <row r="30" spans="1:14" x14ac:dyDescent="0.3">
      <c r="A30" s="24" t="s">
        <v>54</v>
      </c>
      <c r="B30" s="24" t="s">
        <v>76</v>
      </c>
      <c r="C30" s="24" t="s">
        <v>57</v>
      </c>
      <c r="D30" s="24" t="s">
        <v>58</v>
      </c>
      <c r="E30" s="24" t="s">
        <v>92</v>
      </c>
      <c r="F30" s="24" t="s">
        <v>61</v>
      </c>
      <c r="G30" s="24" t="s">
        <v>62</v>
      </c>
      <c r="H30" s="24" t="s">
        <v>63</v>
      </c>
      <c r="I30" s="24">
        <v>3361</v>
      </c>
      <c r="J30" s="24">
        <v>28124</v>
      </c>
      <c r="K30" s="25" t="s">
        <v>64</v>
      </c>
      <c r="L30" s="26">
        <v>11.950647134120326</v>
      </c>
      <c r="M30" s="27">
        <v>11.577504985487369</v>
      </c>
      <c r="N30" s="27">
        <v>12.335815569692469</v>
      </c>
    </row>
    <row r="31" spans="1:14" x14ac:dyDescent="0.3">
      <c r="A31" s="24" t="s">
        <v>65</v>
      </c>
      <c r="B31" s="24" t="s">
        <v>76</v>
      </c>
      <c r="C31" s="24" t="s">
        <v>57</v>
      </c>
      <c r="D31" s="24" t="s">
        <v>58</v>
      </c>
      <c r="E31" s="24" t="s">
        <v>92</v>
      </c>
      <c r="F31" s="24" t="s">
        <v>61</v>
      </c>
      <c r="G31" s="24" t="s">
        <v>62</v>
      </c>
      <c r="H31" s="24" t="s">
        <v>63</v>
      </c>
      <c r="I31" s="24">
        <v>3289</v>
      </c>
      <c r="J31" s="24">
        <v>28124</v>
      </c>
      <c r="K31" s="25" t="s">
        <v>64</v>
      </c>
      <c r="L31" s="26">
        <v>11.694638031574456</v>
      </c>
      <c r="M31" s="27">
        <v>11.32505049130674</v>
      </c>
      <c r="N31" s="27">
        <v>12.07628682597675</v>
      </c>
    </row>
    <row r="32" spans="1:14" x14ac:dyDescent="0.3">
      <c r="A32" s="24" t="s">
        <v>66</v>
      </c>
      <c r="B32" s="24" t="s">
        <v>76</v>
      </c>
      <c r="C32" s="24" t="s">
        <v>57</v>
      </c>
      <c r="D32" s="24" t="s">
        <v>58</v>
      </c>
      <c r="E32" s="24" t="s">
        <v>92</v>
      </c>
      <c r="F32" s="24" t="s">
        <v>61</v>
      </c>
      <c r="G32" s="24" t="s">
        <v>62</v>
      </c>
      <c r="H32" s="24" t="s">
        <v>63</v>
      </c>
      <c r="I32" s="24">
        <v>4068</v>
      </c>
      <c r="J32" s="24">
        <v>28124</v>
      </c>
      <c r="K32" s="25" t="s">
        <v>64</v>
      </c>
      <c r="L32" s="26">
        <v>14.46451429384156</v>
      </c>
      <c r="M32" s="27">
        <v>14.059231707622111</v>
      </c>
      <c r="N32" s="27">
        <v>14.88147980856761</v>
      </c>
    </row>
    <row r="33" spans="1:14" x14ac:dyDescent="0.3">
      <c r="A33" s="24" t="s">
        <v>67</v>
      </c>
      <c r="B33" s="24" t="s">
        <v>76</v>
      </c>
      <c r="C33" s="24" t="s">
        <v>57</v>
      </c>
      <c r="D33" s="24" t="s">
        <v>58</v>
      </c>
      <c r="E33" s="24" t="s">
        <v>92</v>
      </c>
      <c r="F33" s="24" t="s">
        <v>61</v>
      </c>
      <c r="G33" s="24" t="s">
        <v>62</v>
      </c>
      <c r="H33" s="24" t="s">
        <v>63</v>
      </c>
      <c r="I33" s="24">
        <v>3331</v>
      </c>
      <c r="J33" s="24">
        <v>28124</v>
      </c>
      <c r="K33" s="25" t="s">
        <v>64</v>
      </c>
      <c r="L33" s="26">
        <v>11.843976674726212</v>
      </c>
      <c r="M33" s="27">
        <v>49.465266116782011</v>
      </c>
      <c r="N33" s="27">
        <v>50.634004588694772</v>
      </c>
    </row>
    <row r="34" spans="1:14" x14ac:dyDescent="0.3">
      <c r="A34" s="24" t="s">
        <v>22</v>
      </c>
      <c r="B34" s="24" t="s">
        <v>76</v>
      </c>
      <c r="C34" s="24" t="s">
        <v>57</v>
      </c>
      <c r="D34" s="24" t="s">
        <v>58</v>
      </c>
      <c r="E34" s="24" t="s">
        <v>92</v>
      </c>
      <c r="F34" s="24" t="s">
        <v>61</v>
      </c>
      <c r="G34" s="24" t="s">
        <v>62</v>
      </c>
      <c r="H34" s="24" t="s">
        <v>63</v>
      </c>
      <c r="I34" s="24">
        <v>14075</v>
      </c>
      <c r="J34" s="24">
        <v>28124</v>
      </c>
      <c r="K34" s="25" t="s">
        <v>64</v>
      </c>
      <c r="L34" s="26">
        <v>50.046223865737446</v>
      </c>
      <c r="M34" s="27">
        <v>11.472308706898669</v>
      </c>
      <c r="N34" s="27">
        <v>12.22768549915769</v>
      </c>
    </row>
    <row r="35" spans="1:14" x14ac:dyDescent="0.3">
      <c r="A35" s="24" t="s">
        <v>77</v>
      </c>
      <c r="B35" s="24" t="s">
        <v>107</v>
      </c>
      <c r="C35" s="24" t="s">
        <v>57</v>
      </c>
      <c r="D35" s="24" t="s">
        <v>58</v>
      </c>
      <c r="E35" s="24" t="s">
        <v>92</v>
      </c>
      <c r="F35" s="24" t="s">
        <v>86</v>
      </c>
      <c r="G35" s="28">
        <v>2020</v>
      </c>
      <c r="H35" s="24" t="s">
        <v>87</v>
      </c>
      <c r="I35" s="24">
        <v>3815</v>
      </c>
      <c r="J35" s="25" t="s">
        <v>64</v>
      </c>
      <c r="K35" s="24">
        <v>1056285</v>
      </c>
      <c r="L35" s="26">
        <v>361.17</v>
      </c>
      <c r="M35" s="26">
        <v>349.8</v>
      </c>
      <c r="N35" s="26">
        <v>372.82</v>
      </c>
    </row>
    <row r="36" spans="1:14" x14ac:dyDescent="0.3">
      <c r="A36" s="24" t="s">
        <v>77</v>
      </c>
      <c r="B36" s="24" t="s">
        <v>109</v>
      </c>
      <c r="C36" s="24" t="s">
        <v>57</v>
      </c>
      <c r="D36" s="24" t="s">
        <v>58</v>
      </c>
      <c r="E36" s="24" t="s">
        <v>92</v>
      </c>
      <c r="F36" s="24" t="s">
        <v>86</v>
      </c>
      <c r="G36" s="28">
        <v>2020</v>
      </c>
      <c r="H36" s="24" t="s">
        <v>87</v>
      </c>
      <c r="I36" s="24">
        <v>1423</v>
      </c>
      <c r="J36" s="25" t="s">
        <v>64</v>
      </c>
      <c r="K36" s="24">
        <v>772867</v>
      </c>
      <c r="L36" s="26">
        <v>184.12</v>
      </c>
      <c r="M36" s="26">
        <v>174.68</v>
      </c>
      <c r="N36" s="26">
        <v>193.94</v>
      </c>
    </row>
    <row r="37" spans="1:14" x14ac:dyDescent="0.3">
      <c r="A37" s="24" t="s">
        <v>77</v>
      </c>
      <c r="B37" s="24" t="s">
        <v>106</v>
      </c>
      <c r="C37" s="24" t="s">
        <v>57</v>
      </c>
      <c r="D37" s="24" t="s">
        <v>58</v>
      </c>
      <c r="E37" s="24" t="s">
        <v>92</v>
      </c>
      <c r="F37" s="24" t="s">
        <v>86</v>
      </c>
      <c r="G37" s="28">
        <v>2020</v>
      </c>
      <c r="H37" s="24" t="s">
        <v>87</v>
      </c>
      <c r="I37" s="24">
        <v>8920</v>
      </c>
      <c r="J37" s="25" t="s">
        <v>64</v>
      </c>
      <c r="K37" s="24">
        <v>1082104</v>
      </c>
      <c r="L37" s="26">
        <v>824.32</v>
      </c>
      <c r="M37" s="26">
        <v>807.3</v>
      </c>
      <c r="N37" s="26">
        <v>841.61</v>
      </c>
    </row>
    <row r="38" spans="1:14" x14ac:dyDescent="0.3">
      <c r="A38" s="24" t="s">
        <v>77</v>
      </c>
      <c r="B38" s="24" t="s">
        <v>108</v>
      </c>
      <c r="C38" s="24" t="s">
        <v>57</v>
      </c>
      <c r="D38" s="24" t="s">
        <v>58</v>
      </c>
      <c r="E38" s="24" t="s">
        <v>92</v>
      </c>
      <c r="F38" s="24" t="s">
        <v>86</v>
      </c>
      <c r="G38" s="28">
        <v>2020</v>
      </c>
      <c r="H38" s="24" t="s">
        <v>87</v>
      </c>
      <c r="I38" s="24">
        <v>635</v>
      </c>
      <c r="J38" s="25" t="s">
        <v>64</v>
      </c>
      <c r="K38" s="24">
        <v>140287</v>
      </c>
      <c r="L38" s="26">
        <v>452.64</v>
      </c>
      <c r="M38" s="26">
        <v>418.12</v>
      </c>
      <c r="N38" s="26">
        <v>489.26</v>
      </c>
    </row>
    <row r="39" spans="1:14" x14ac:dyDescent="0.3">
      <c r="A39" s="24" t="s">
        <v>77</v>
      </c>
      <c r="B39" s="24" t="s">
        <v>107</v>
      </c>
      <c r="C39" s="24" t="s">
        <v>57</v>
      </c>
      <c r="D39" s="24" t="s">
        <v>58</v>
      </c>
      <c r="E39" s="24" t="s">
        <v>92</v>
      </c>
      <c r="F39" s="24" t="s">
        <v>86</v>
      </c>
      <c r="G39" s="28">
        <v>2020</v>
      </c>
      <c r="H39" s="24" t="s">
        <v>98</v>
      </c>
      <c r="I39" s="24">
        <v>3815</v>
      </c>
      <c r="J39" s="25" t="s">
        <v>64</v>
      </c>
      <c r="K39" s="24">
        <v>1056285</v>
      </c>
      <c r="L39" s="26">
        <v>209.86</v>
      </c>
      <c r="M39" s="26">
        <v>203.03</v>
      </c>
      <c r="N39" s="26">
        <v>217.06</v>
      </c>
    </row>
    <row r="40" spans="1:14" x14ac:dyDescent="0.3">
      <c r="A40" s="24" t="s">
        <v>77</v>
      </c>
      <c r="B40" s="24" t="s">
        <v>109</v>
      </c>
      <c r="C40" s="24" t="s">
        <v>57</v>
      </c>
      <c r="D40" s="24" t="s">
        <v>58</v>
      </c>
      <c r="E40" s="24" t="s">
        <v>92</v>
      </c>
      <c r="F40" s="24" t="s">
        <v>86</v>
      </c>
      <c r="G40" s="28">
        <v>2020</v>
      </c>
      <c r="H40" s="24" t="s">
        <v>98</v>
      </c>
      <c r="I40" s="24">
        <v>1423</v>
      </c>
      <c r="J40" s="25" t="s">
        <v>64</v>
      </c>
      <c r="K40" s="24">
        <v>772867</v>
      </c>
      <c r="L40" s="26">
        <v>291.47000000000003</v>
      </c>
      <c r="M40" s="26">
        <v>275.87</v>
      </c>
      <c r="N40" s="26">
        <v>307.89999999999998</v>
      </c>
    </row>
    <row r="41" spans="1:14" x14ac:dyDescent="0.3">
      <c r="A41" s="24" t="s">
        <v>77</v>
      </c>
      <c r="B41" s="24" t="s">
        <v>106</v>
      </c>
      <c r="C41" s="24" t="s">
        <v>57</v>
      </c>
      <c r="D41" s="24" t="s">
        <v>58</v>
      </c>
      <c r="E41" s="24" t="s">
        <v>92</v>
      </c>
      <c r="F41" s="24" t="s">
        <v>86</v>
      </c>
      <c r="G41" s="28">
        <v>2020</v>
      </c>
      <c r="H41" s="24" t="s">
        <v>98</v>
      </c>
      <c r="I41" s="24">
        <v>8920</v>
      </c>
      <c r="J41" s="25" t="s">
        <v>64</v>
      </c>
      <c r="K41" s="24">
        <v>1082104</v>
      </c>
      <c r="L41" s="26">
        <v>905.35</v>
      </c>
      <c r="M41" s="26">
        <v>886.59</v>
      </c>
      <c r="N41" s="26">
        <v>924.52</v>
      </c>
    </row>
    <row r="42" spans="1:14" x14ac:dyDescent="0.3">
      <c r="A42" s="24" t="s">
        <v>77</v>
      </c>
      <c r="B42" s="24" t="s">
        <v>108</v>
      </c>
      <c r="C42" s="24" t="s">
        <v>57</v>
      </c>
      <c r="D42" s="24" t="s">
        <v>58</v>
      </c>
      <c r="E42" s="24" t="s">
        <v>92</v>
      </c>
      <c r="F42" s="24" t="s">
        <v>86</v>
      </c>
      <c r="G42" s="28">
        <v>2020</v>
      </c>
      <c r="H42" s="24" t="s">
        <v>98</v>
      </c>
      <c r="I42" s="24">
        <v>635</v>
      </c>
      <c r="J42" s="25" t="s">
        <v>64</v>
      </c>
      <c r="K42" s="24">
        <v>140287</v>
      </c>
      <c r="L42" s="26">
        <v>1535.41</v>
      </c>
      <c r="M42" s="26">
        <v>1402.94</v>
      </c>
      <c r="N42" s="26">
        <v>1678.18</v>
      </c>
    </row>
    <row r="43" spans="1:14" x14ac:dyDescent="0.3">
      <c r="A43" s="24" t="s">
        <v>77</v>
      </c>
      <c r="B43" s="24" t="s">
        <v>106</v>
      </c>
      <c r="C43" s="24" t="s">
        <v>57</v>
      </c>
      <c r="D43" s="24" t="s">
        <v>58</v>
      </c>
      <c r="E43" s="24" t="s">
        <v>103</v>
      </c>
      <c r="F43" s="24" t="s">
        <v>61</v>
      </c>
      <c r="G43" s="24" t="s">
        <v>62</v>
      </c>
      <c r="H43" s="24" t="s">
        <v>63</v>
      </c>
      <c r="I43" s="24">
        <v>500</v>
      </c>
      <c r="J43" s="24">
        <v>98270</v>
      </c>
      <c r="K43" s="25" t="s">
        <v>64</v>
      </c>
      <c r="L43" s="26">
        <v>0.50880227943421186</v>
      </c>
      <c r="M43" s="26">
        <v>0.4662108655299893</v>
      </c>
      <c r="N43" s="26">
        <v>0.55526299125266854</v>
      </c>
    </row>
    <row r="44" spans="1:14" x14ac:dyDescent="0.3">
      <c r="A44" s="24" t="s">
        <v>77</v>
      </c>
      <c r="B44" s="24" t="s">
        <v>106</v>
      </c>
      <c r="C44" s="24" t="s">
        <v>57</v>
      </c>
      <c r="D44" s="24" t="s">
        <v>58</v>
      </c>
      <c r="E44" s="24" t="s">
        <v>104</v>
      </c>
      <c r="F44" s="24" t="s">
        <v>61</v>
      </c>
      <c r="G44" s="24" t="s">
        <v>62</v>
      </c>
      <c r="H44" s="24" t="s">
        <v>63</v>
      </c>
      <c r="I44" s="24">
        <v>1059</v>
      </c>
      <c r="J44" s="24">
        <v>98270</v>
      </c>
      <c r="K44" s="25" t="s">
        <v>64</v>
      </c>
      <c r="L44" s="26">
        <v>1.077643227841661</v>
      </c>
      <c r="M44" s="26">
        <v>1.0149735156565409</v>
      </c>
      <c r="N44" s="26">
        <v>1.144137765081263</v>
      </c>
    </row>
    <row r="45" spans="1:14" x14ac:dyDescent="0.3">
      <c r="A45" s="24" t="s">
        <v>77</v>
      </c>
      <c r="B45" s="24" t="s">
        <v>106</v>
      </c>
      <c r="C45" s="24" t="s">
        <v>57</v>
      </c>
      <c r="D45" s="24" t="s">
        <v>58</v>
      </c>
      <c r="E45" s="24" t="s">
        <v>100</v>
      </c>
      <c r="F45" s="24" t="s">
        <v>61</v>
      </c>
      <c r="G45" s="24" t="s">
        <v>62</v>
      </c>
      <c r="H45" s="24" t="s">
        <v>63</v>
      </c>
      <c r="I45" s="24">
        <v>4917</v>
      </c>
      <c r="J45" s="24">
        <v>98270</v>
      </c>
      <c r="K45" s="25" t="s">
        <v>64</v>
      </c>
      <c r="L45" s="26">
        <v>5.0035616159560394</v>
      </c>
      <c r="M45" s="26">
        <v>4.8689983736923761</v>
      </c>
      <c r="N45" s="26">
        <v>5.1416427489397929</v>
      </c>
    </row>
    <row r="46" spans="1:14" x14ac:dyDescent="0.3">
      <c r="A46" s="24" t="s">
        <v>77</v>
      </c>
      <c r="B46" s="24" t="s">
        <v>106</v>
      </c>
      <c r="C46" s="24" t="s">
        <v>57</v>
      </c>
      <c r="D46" s="24" t="s">
        <v>58</v>
      </c>
      <c r="E46" s="24" t="s">
        <v>101</v>
      </c>
      <c r="F46" s="24" t="s">
        <v>61</v>
      </c>
      <c r="G46" s="24" t="s">
        <v>62</v>
      </c>
      <c r="H46" s="24" t="s">
        <v>63</v>
      </c>
      <c r="I46" s="24">
        <v>23838</v>
      </c>
      <c r="J46" s="24">
        <v>98270</v>
      </c>
      <c r="K46" s="25" t="s">
        <v>64</v>
      </c>
      <c r="L46" s="26">
        <v>24.257657474305489</v>
      </c>
      <c r="M46" s="26">
        <v>23.99066427555422</v>
      </c>
      <c r="N46" s="26">
        <v>24.526663248965789</v>
      </c>
    </row>
    <row r="47" spans="1:14" x14ac:dyDescent="0.3">
      <c r="A47" s="24" t="s">
        <v>77</v>
      </c>
      <c r="B47" s="24" t="s">
        <v>106</v>
      </c>
      <c r="C47" s="24" t="s">
        <v>57</v>
      </c>
      <c r="D47" s="24" t="s">
        <v>58</v>
      </c>
      <c r="E47" s="24" t="s">
        <v>102</v>
      </c>
      <c r="F47" s="24" t="s">
        <v>61</v>
      </c>
      <c r="G47" s="24" t="s">
        <v>62</v>
      </c>
      <c r="H47" s="24" t="s">
        <v>63</v>
      </c>
      <c r="I47" s="24">
        <v>67956</v>
      </c>
      <c r="J47" s="24">
        <v>98270</v>
      </c>
      <c r="K47" s="25" t="s">
        <v>64</v>
      </c>
      <c r="L47" s="26">
        <v>69.152335402462612</v>
      </c>
      <c r="M47" s="26">
        <v>68.862816016543192</v>
      </c>
      <c r="N47" s="26">
        <v>69.44035742935985</v>
      </c>
    </row>
    <row r="48" spans="1:14" x14ac:dyDescent="0.3">
      <c r="A48" s="24" t="s">
        <v>77</v>
      </c>
      <c r="B48" s="24" t="s">
        <v>107</v>
      </c>
      <c r="C48" s="24" t="s">
        <v>57</v>
      </c>
      <c r="D48" s="24" t="s">
        <v>58</v>
      </c>
      <c r="E48" s="24" t="s">
        <v>103</v>
      </c>
      <c r="F48" s="24" t="s">
        <v>61</v>
      </c>
      <c r="G48" s="24" t="s">
        <v>62</v>
      </c>
      <c r="H48" s="24" t="s">
        <v>63</v>
      </c>
      <c r="I48" s="24">
        <v>17</v>
      </c>
      <c r="J48" s="24">
        <v>47358</v>
      </c>
      <c r="K48" s="25" t="s">
        <v>64</v>
      </c>
      <c r="L48" s="26">
        <v>3.5896786181848897E-2</v>
      </c>
      <c r="M48" s="26">
        <v>2.2414220672776632E-2</v>
      </c>
      <c r="N48" s="26">
        <v>5.7484699473943343E-2</v>
      </c>
    </row>
    <row r="49" spans="1:14" x14ac:dyDescent="0.3">
      <c r="A49" s="24" t="s">
        <v>77</v>
      </c>
      <c r="B49" s="24" t="s">
        <v>107</v>
      </c>
      <c r="C49" s="24" t="s">
        <v>57</v>
      </c>
      <c r="D49" s="24" t="s">
        <v>58</v>
      </c>
      <c r="E49" s="24" t="s">
        <v>104</v>
      </c>
      <c r="F49" s="24" t="s">
        <v>61</v>
      </c>
      <c r="G49" s="24" t="s">
        <v>62</v>
      </c>
      <c r="H49" s="24" t="s">
        <v>63</v>
      </c>
      <c r="I49" s="24">
        <v>130</v>
      </c>
      <c r="J49" s="24">
        <v>47358</v>
      </c>
      <c r="K49" s="25" t="s">
        <v>64</v>
      </c>
      <c r="L49" s="26">
        <v>0.27450483550825627</v>
      </c>
      <c r="M49" s="26">
        <v>0.23124427268673839</v>
      </c>
      <c r="N49" s="26">
        <v>0.32583203829860119</v>
      </c>
    </row>
    <row r="50" spans="1:14" x14ac:dyDescent="0.3">
      <c r="A50" s="24" t="s">
        <v>77</v>
      </c>
      <c r="B50" s="24" t="s">
        <v>107</v>
      </c>
      <c r="C50" s="24" t="s">
        <v>57</v>
      </c>
      <c r="D50" s="24" t="s">
        <v>58</v>
      </c>
      <c r="E50" s="24" t="s">
        <v>100</v>
      </c>
      <c r="F50" s="24" t="s">
        <v>61</v>
      </c>
      <c r="G50" s="24" t="s">
        <v>62</v>
      </c>
      <c r="H50" s="24" t="s">
        <v>63</v>
      </c>
      <c r="I50" s="24">
        <v>1080</v>
      </c>
      <c r="J50" s="24">
        <v>47358</v>
      </c>
      <c r="K50" s="25" t="s">
        <v>64</v>
      </c>
      <c r="L50" s="26">
        <v>2.2805017103762828</v>
      </c>
      <c r="M50" s="26">
        <v>2.1498707054969501</v>
      </c>
      <c r="N50" s="26">
        <v>2.4188739355475821</v>
      </c>
    </row>
    <row r="51" spans="1:14" x14ac:dyDescent="0.3">
      <c r="A51" s="24" t="s">
        <v>77</v>
      </c>
      <c r="B51" s="24" t="s">
        <v>107</v>
      </c>
      <c r="C51" s="24" t="s">
        <v>57</v>
      </c>
      <c r="D51" s="24" t="s">
        <v>58</v>
      </c>
      <c r="E51" s="24" t="s">
        <v>101</v>
      </c>
      <c r="F51" s="24" t="s">
        <v>61</v>
      </c>
      <c r="G51" s="24" t="s">
        <v>62</v>
      </c>
      <c r="H51" s="24" t="s">
        <v>63</v>
      </c>
      <c r="I51" s="24">
        <v>8333</v>
      </c>
      <c r="J51" s="24">
        <v>47358</v>
      </c>
      <c r="K51" s="25" t="s">
        <v>64</v>
      </c>
      <c r="L51" s="26">
        <v>17.595759956079231</v>
      </c>
      <c r="M51" s="26">
        <v>17.25543632787889</v>
      </c>
      <c r="N51" s="26">
        <v>17.941340310975459</v>
      </c>
    </row>
    <row r="52" spans="1:14" x14ac:dyDescent="0.3">
      <c r="A52" s="24" t="s">
        <v>77</v>
      </c>
      <c r="B52" s="24" t="s">
        <v>107</v>
      </c>
      <c r="C52" s="24" t="s">
        <v>57</v>
      </c>
      <c r="D52" s="24" t="s">
        <v>58</v>
      </c>
      <c r="E52" s="24" t="s">
        <v>102</v>
      </c>
      <c r="F52" s="24" t="s">
        <v>61</v>
      </c>
      <c r="G52" s="24" t="s">
        <v>62</v>
      </c>
      <c r="H52" s="24" t="s">
        <v>63</v>
      </c>
      <c r="I52" s="24">
        <v>37798</v>
      </c>
      <c r="J52" s="24">
        <v>47358</v>
      </c>
      <c r="K52" s="25" t="s">
        <v>64</v>
      </c>
      <c r="L52" s="26">
        <v>79.81333671185439</v>
      </c>
      <c r="M52" s="26">
        <v>79.449407514287628</v>
      </c>
      <c r="N52" s="26">
        <v>80.172429487928937</v>
      </c>
    </row>
    <row r="53" spans="1:14" x14ac:dyDescent="0.3">
      <c r="A53" s="24" t="s">
        <v>77</v>
      </c>
      <c r="B53" s="24" t="s">
        <v>108</v>
      </c>
      <c r="C53" s="24" t="s">
        <v>57</v>
      </c>
      <c r="D53" s="24" t="s">
        <v>58</v>
      </c>
      <c r="E53" s="24" t="s">
        <v>103</v>
      </c>
      <c r="F53" s="24" t="s">
        <v>61</v>
      </c>
      <c r="G53" s="24" t="s">
        <v>62</v>
      </c>
      <c r="H53" s="24" t="s">
        <v>63</v>
      </c>
      <c r="I53" s="24">
        <v>203</v>
      </c>
      <c r="J53" s="24">
        <v>6352</v>
      </c>
      <c r="K53" s="25" t="s">
        <v>64</v>
      </c>
      <c r="L53" s="26">
        <v>3.1958438287153652</v>
      </c>
      <c r="M53" s="26">
        <v>2.790785320494551</v>
      </c>
      <c r="N53" s="26">
        <v>3.6574811057801382</v>
      </c>
    </row>
    <row r="54" spans="1:14" x14ac:dyDescent="0.3">
      <c r="A54" s="24" t="s">
        <v>77</v>
      </c>
      <c r="B54" s="24" t="s">
        <v>108</v>
      </c>
      <c r="C54" s="24" t="s">
        <v>57</v>
      </c>
      <c r="D54" s="24" t="s">
        <v>58</v>
      </c>
      <c r="E54" s="24" t="s">
        <v>104</v>
      </c>
      <c r="F54" s="24" t="s">
        <v>61</v>
      </c>
      <c r="G54" s="24" t="s">
        <v>62</v>
      </c>
      <c r="H54" s="24" t="s">
        <v>63</v>
      </c>
      <c r="I54" s="24">
        <v>249</v>
      </c>
      <c r="J54" s="24">
        <v>6352</v>
      </c>
      <c r="K54" s="25" t="s">
        <v>64</v>
      </c>
      <c r="L54" s="26">
        <v>3.9200251889168771</v>
      </c>
      <c r="M54" s="26">
        <v>3.469941584348931</v>
      </c>
      <c r="N54" s="26">
        <v>4.425812142427394</v>
      </c>
    </row>
    <row r="55" spans="1:14" x14ac:dyDescent="0.3">
      <c r="A55" s="24" t="s">
        <v>77</v>
      </c>
      <c r="B55" s="24" t="s">
        <v>108</v>
      </c>
      <c r="C55" s="24" t="s">
        <v>57</v>
      </c>
      <c r="D55" s="24" t="s">
        <v>58</v>
      </c>
      <c r="E55" s="24" t="s">
        <v>100</v>
      </c>
      <c r="F55" s="24" t="s">
        <v>61</v>
      </c>
      <c r="G55" s="24" t="s">
        <v>62</v>
      </c>
      <c r="H55" s="24" t="s">
        <v>63</v>
      </c>
      <c r="I55" s="24">
        <v>1126</v>
      </c>
      <c r="J55" s="24">
        <v>6352</v>
      </c>
      <c r="K55" s="25" t="s">
        <v>64</v>
      </c>
      <c r="L55" s="26">
        <v>17.72670025188917</v>
      </c>
      <c r="M55" s="26">
        <v>16.807118092610079</v>
      </c>
      <c r="N55" s="26">
        <v>18.68529568938223</v>
      </c>
    </row>
    <row r="56" spans="1:14" x14ac:dyDescent="0.3">
      <c r="A56" s="24" t="s">
        <v>77</v>
      </c>
      <c r="B56" s="24" t="s">
        <v>108</v>
      </c>
      <c r="C56" s="24" t="s">
        <v>57</v>
      </c>
      <c r="D56" s="24" t="s">
        <v>58</v>
      </c>
      <c r="E56" s="24" t="s">
        <v>101</v>
      </c>
      <c r="F56" s="24" t="s">
        <v>61</v>
      </c>
      <c r="G56" s="24" t="s">
        <v>62</v>
      </c>
      <c r="H56" s="24" t="s">
        <v>63</v>
      </c>
      <c r="I56" s="24">
        <v>1786</v>
      </c>
      <c r="J56" s="24">
        <v>6352</v>
      </c>
      <c r="K56" s="25" t="s">
        <v>64</v>
      </c>
      <c r="L56" s="26">
        <v>28.117128463476071</v>
      </c>
      <c r="M56" s="26">
        <v>27.025007439951739</v>
      </c>
      <c r="N56" s="26">
        <v>29.23570239271621</v>
      </c>
    </row>
    <row r="57" spans="1:14" x14ac:dyDescent="0.3">
      <c r="A57" s="24" t="s">
        <v>77</v>
      </c>
      <c r="B57" s="24" t="s">
        <v>108</v>
      </c>
      <c r="C57" s="24" t="s">
        <v>57</v>
      </c>
      <c r="D57" s="24" t="s">
        <v>58</v>
      </c>
      <c r="E57" s="24" t="s">
        <v>102</v>
      </c>
      <c r="F57" s="24" t="s">
        <v>61</v>
      </c>
      <c r="G57" s="24" t="s">
        <v>62</v>
      </c>
      <c r="H57" s="24" t="s">
        <v>63</v>
      </c>
      <c r="I57" s="24">
        <v>2988</v>
      </c>
      <c r="J57" s="24">
        <v>6352</v>
      </c>
      <c r="K57" s="25" t="s">
        <v>64</v>
      </c>
      <c r="L57" s="26">
        <v>47.040302267002517</v>
      </c>
      <c r="M57" s="26">
        <v>45.814997257869052</v>
      </c>
      <c r="N57" s="26">
        <v>48.269185079211233</v>
      </c>
    </row>
    <row r="58" spans="1:14" x14ac:dyDescent="0.3">
      <c r="A58" s="24" t="s">
        <v>77</v>
      </c>
      <c r="B58" s="24" t="s">
        <v>109</v>
      </c>
      <c r="C58" s="24" t="s">
        <v>57</v>
      </c>
      <c r="D58" s="24" t="s">
        <v>58</v>
      </c>
      <c r="E58" s="24" t="s">
        <v>103</v>
      </c>
      <c r="F58" s="24" t="s">
        <v>61</v>
      </c>
      <c r="G58" s="24" t="s">
        <v>62</v>
      </c>
      <c r="H58" s="24" t="s">
        <v>63</v>
      </c>
      <c r="I58" s="24">
        <v>411</v>
      </c>
      <c r="J58" s="24">
        <v>12756</v>
      </c>
      <c r="K58" s="25" t="s">
        <v>64</v>
      </c>
      <c r="L58" s="26">
        <v>3.2220131702728119</v>
      </c>
      <c r="M58" s="26">
        <v>2.929375487325323</v>
      </c>
      <c r="N58" s="26">
        <v>3.542817709806529</v>
      </c>
    </row>
    <row r="59" spans="1:14" x14ac:dyDescent="0.3">
      <c r="A59" s="24" t="s">
        <v>77</v>
      </c>
      <c r="B59" s="24" t="s">
        <v>109</v>
      </c>
      <c r="C59" s="24" t="s">
        <v>57</v>
      </c>
      <c r="D59" s="24" t="s">
        <v>58</v>
      </c>
      <c r="E59" s="24" t="s">
        <v>104</v>
      </c>
      <c r="F59" s="24" t="s">
        <v>61</v>
      </c>
      <c r="G59" s="24" t="s">
        <v>62</v>
      </c>
      <c r="H59" s="24" t="s">
        <v>63</v>
      </c>
      <c r="I59" s="24">
        <v>522</v>
      </c>
      <c r="J59" s="24">
        <v>12756</v>
      </c>
      <c r="K59" s="25" t="s">
        <v>64</v>
      </c>
      <c r="L59" s="26">
        <v>4.0921919096895571</v>
      </c>
      <c r="M59" s="26">
        <v>3.7619889998586551</v>
      </c>
      <c r="N59" s="26">
        <v>4.4500377074321316</v>
      </c>
    </row>
    <row r="60" spans="1:14" x14ac:dyDescent="0.3">
      <c r="A60" s="24" t="s">
        <v>77</v>
      </c>
      <c r="B60" s="24" t="s">
        <v>109</v>
      </c>
      <c r="C60" s="24" t="s">
        <v>57</v>
      </c>
      <c r="D60" s="24" t="s">
        <v>58</v>
      </c>
      <c r="E60" s="24" t="s">
        <v>100</v>
      </c>
      <c r="F60" s="24" t="s">
        <v>61</v>
      </c>
      <c r="G60" s="24" t="s">
        <v>62</v>
      </c>
      <c r="H60" s="24" t="s">
        <v>63</v>
      </c>
      <c r="I60" s="24">
        <v>2640</v>
      </c>
      <c r="J60" s="24">
        <v>12756</v>
      </c>
      <c r="K60" s="25" t="s">
        <v>64</v>
      </c>
      <c r="L60" s="26">
        <v>20.696142991533399</v>
      </c>
      <c r="M60" s="26">
        <v>20.00195874088547</v>
      </c>
      <c r="N60" s="26">
        <v>21.407972241329851</v>
      </c>
    </row>
    <row r="61" spans="1:14" x14ac:dyDescent="0.3">
      <c r="A61" s="24" t="s">
        <v>77</v>
      </c>
      <c r="B61" s="24" t="s">
        <v>109</v>
      </c>
      <c r="C61" s="24" t="s">
        <v>57</v>
      </c>
      <c r="D61" s="24" t="s">
        <v>58</v>
      </c>
      <c r="E61" s="24" t="s">
        <v>101</v>
      </c>
      <c r="F61" s="24" t="s">
        <v>61</v>
      </c>
      <c r="G61" s="24" t="s">
        <v>62</v>
      </c>
      <c r="H61" s="24" t="s">
        <v>63</v>
      </c>
      <c r="I61" s="24">
        <v>5245</v>
      </c>
      <c r="J61" s="24">
        <v>12756</v>
      </c>
      <c r="K61" s="25" t="s">
        <v>64</v>
      </c>
      <c r="L61" s="26">
        <v>41.117905299466919</v>
      </c>
      <c r="M61" s="26">
        <v>40.26680591606894</v>
      </c>
      <c r="N61" s="26">
        <v>41.974352939696168</v>
      </c>
    </row>
    <row r="62" spans="1:14" x14ac:dyDescent="0.3">
      <c r="A62" s="24" t="s">
        <v>77</v>
      </c>
      <c r="B62" s="24" t="s">
        <v>109</v>
      </c>
      <c r="C62" s="24" t="s">
        <v>57</v>
      </c>
      <c r="D62" s="24" t="s">
        <v>58</v>
      </c>
      <c r="E62" s="24" t="s">
        <v>102</v>
      </c>
      <c r="F62" s="24" t="s">
        <v>61</v>
      </c>
      <c r="G62" s="24" t="s">
        <v>62</v>
      </c>
      <c r="H62" s="24" t="s">
        <v>63</v>
      </c>
      <c r="I62" s="24">
        <v>3938</v>
      </c>
      <c r="J62" s="24">
        <v>12756</v>
      </c>
      <c r="K62" s="25" t="s">
        <v>64</v>
      </c>
      <c r="L62" s="26">
        <v>30.871746629037322</v>
      </c>
      <c r="M62" s="26">
        <v>30.075914197923922</v>
      </c>
      <c r="N62" s="26">
        <v>31.679096930113911</v>
      </c>
    </row>
    <row r="63" spans="1:14" x14ac:dyDescent="0.3">
      <c r="A63" s="24" t="s">
        <v>77</v>
      </c>
      <c r="B63" s="24" t="s">
        <v>76</v>
      </c>
      <c r="C63" s="24" t="s">
        <v>57</v>
      </c>
      <c r="D63" s="24" t="s">
        <v>58</v>
      </c>
      <c r="E63" s="24" t="s">
        <v>103</v>
      </c>
      <c r="F63" s="24" t="s">
        <v>61</v>
      </c>
      <c r="G63" s="24" t="s">
        <v>62</v>
      </c>
      <c r="H63" s="24" t="s">
        <v>63</v>
      </c>
      <c r="I63" s="24">
        <v>645</v>
      </c>
      <c r="J63" s="24">
        <v>28127</v>
      </c>
      <c r="K63" s="25" t="s">
        <v>64</v>
      </c>
      <c r="L63" s="26">
        <v>2.2931702634479318</v>
      </c>
      <c r="M63" s="26">
        <v>2.124641558452804</v>
      </c>
      <c r="N63" s="26">
        <v>2.4747288350728551</v>
      </c>
    </row>
    <row r="64" spans="1:14" x14ac:dyDescent="0.3">
      <c r="A64" s="24" t="s">
        <v>77</v>
      </c>
      <c r="B64" s="24" t="s">
        <v>76</v>
      </c>
      <c r="C64" s="24" t="s">
        <v>57</v>
      </c>
      <c r="D64" s="24" t="s">
        <v>58</v>
      </c>
      <c r="E64" s="24" t="s">
        <v>104</v>
      </c>
      <c r="F64" s="24" t="s">
        <v>61</v>
      </c>
      <c r="G64" s="24" t="s">
        <v>62</v>
      </c>
      <c r="H64" s="24" t="s">
        <v>63</v>
      </c>
      <c r="I64" s="24">
        <v>746</v>
      </c>
      <c r="J64" s="24">
        <v>28127</v>
      </c>
      <c r="K64" s="25" t="s">
        <v>64</v>
      </c>
      <c r="L64" s="26">
        <v>2.6522558395847411</v>
      </c>
      <c r="M64" s="26">
        <v>2.4708364851222182</v>
      </c>
      <c r="N64" s="26">
        <v>2.8466069858900389</v>
      </c>
    </row>
    <row r="65" spans="1:14" x14ac:dyDescent="0.3">
      <c r="A65" s="24" t="s">
        <v>77</v>
      </c>
      <c r="B65" s="24" t="s">
        <v>76</v>
      </c>
      <c r="C65" s="24" t="s">
        <v>57</v>
      </c>
      <c r="D65" s="24" t="s">
        <v>58</v>
      </c>
      <c r="E65" s="24" t="s">
        <v>100</v>
      </c>
      <c r="F65" s="24" t="s">
        <v>61</v>
      </c>
      <c r="G65" s="24" t="s">
        <v>62</v>
      </c>
      <c r="H65" s="24" t="s">
        <v>63</v>
      </c>
      <c r="I65" s="24">
        <v>2373</v>
      </c>
      <c r="J65" s="24">
        <v>28127</v>
      </c>
      <c r="K65" s="25" t="s">
        <v>64</v>
      </c>
      <c r="L65" s="26">
        <v>8.4367333878479744</v>
      </c>
      <c r="M65" s="26">
        <v>8.1175623790456921</v>
      </c>
      <c r="N65" s="26">
        <v>8.7672563104882872</v>
      </c>
    </row>
    <row r="66" spans="1:14" x14ac:dyDescent="0.3">
      <c r="A66" s="24" t="s">
        <v>77</v>
      </c>
      <c r="B66" s="24" t="s">
        <v>76</v>
      </c>
      <c r="C66" s="24" t="s">
        <v>57</v>
      </c>
      <c r="D66" s="24" t="s">
        <v>58</v>
      </c>
      <c r="E66" s="24" t="s">
        <v>101</v>
      </c>
      <c r="F66" s="24" t="s">
        <v>61</v>
      </c>
      <c r="G66" s="24" t="s">
        <v>62</v>
      </c>
      <c r="H66" s="24" t="s">
        <v>63</v>
      </c>
      <c r="I66" s="24">
        <v>7131</v>
      </c>
      <c r="J66" s="24">
        <v>28127</v>
      </c>
      <c r="K66" s="25" t="s">
        <v>64</v>
      </c>
      <c r="L66" s="26">
        <v>25.35286379635226</v>
      </c>
      <c r="M66" s="26">
        <v>24.84784279833675</v>
      </c>
      <c r="N66" s="26">
        <v>25.864616511803479</v>
      </c>
    </row>
    <row r="67" spans="1:14" x14ac:dyDescent="0.3">
      <c r="A67" s="24" t="s">
        <v>77</v>
      </c>
      <c r="B67" s="24" t="s">
        <v>76</v>
      </c>
      <c r="C67" s="24" t="s">
        <v>57</v>
      </c>
      <c r="D67" s="24" t="s">
        <v>58</v>
      </c>
      <c r="E67" s="24" t="s">
        <v>102</v>
      </c>
      <c r="F67" s="24" t="s">
        <v>61</v>
      </c>
      <c r="G67" s="24" t="s">
        <v>62</v>
      </c>
      <c r="H67" s="24" t="s">
        <v>63</v>
      </c>
      <c r="I67" s="24">
        <v>17232</v>
      </c>
      <c r="J67" s="24">
        <v>28127</v>
      </c>
      <c r="K67" s="25" t="s">
        <v>64</v>
      </c>
      <c r="L67" s="26">
        <v>61.264976712767087</v>
      </c>
      <c r="M67" s="26">
        <v>60.694160424111757</v>
      </c>
      <c r="N67" s="26">
        <v>61.832716269118791</v>
      </c>
    </row>
  </sheetData>
  <autoFilter ref="A4:N67" xr:uid="{ED43525B-4F27-44B7-8B1A-8E58C8A7A09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A995-DECB-48A7-950C-2C9E9167D35D}">
  <dimension ref="A1:R36"/>
  <sheetViews>
    <sheetView workbookViewId="0"/>
  </sheetViews>
  <sheetFormatPr defaultRowHeight="14.4" x14ac:dyDescent="0.3"/>
  <cols>
    <col min="1" max="1" width="31.5546875" customWidth="1"/>
    <col min="2" max="2" width="54" customWidth="1"/>
    <col min="3" max="3" width="15.5546875" customWidth="1"/>
    <col min="4" max="4" width="11.5546875" customWidth="1"/>
    <col min="5" max="5" width="16" customWidth="1"/>
    <col min="6" max="6" width="12.44140625" customWidth="1"/>
    <col min="7" max="7" width="15.33203125" customWidth="1"/>
    <col min="8" max="8" width="50.5546875" customWidth="1"/>
    <col min="9" max="9" width="10.5546875" customWidth="1"/>
    <col min="10" max="10" width="16.109375" customWidth="1"/>
    <col min="11" max="11" width="15.109375" customWidth="1"/>
    <col min="12" max="12" width="10.5546875" customWidth="1"/>
    <col min="13" max="14" width="24" customWidth="1"/>
  </cols>
  <sheetData>
    <row r="1" spans="1:18" ht="17.399999999999999" x14ac:dyDescent="0.3">
      <c r="A1" s="9" t="s">
        <v>33</v>
      </c>
    </row>
    <row r="2" spans="1:18" x14ac:dyDescent="0.3">
      <c r="A2" s="15" t="s">
        <v>88</v>
      </c>
    </row>
    <row r="4" spans="1:18" s="34" customFormat="1" ht="30" customHeight="1" x14ac:dyDescent="0.3">
      <c r="A4" s="14" t="s">
        <v>30</v>
      </c>
      <c r="B4" s="14" t="s">
        <v>110</v>
      </c>
      <c r="C4" s="14" t="s">
        <v>41</v>
      </c>
      <c r="D4" s="14" t="s">
        <v>42</v>
      </c>
      <c r="E4" s="14" t="s">
        <v>44</v>
      </c>
      <c r="F4" s="14" t="s">
        <v>45</v>
      </c>
      <c r="G4" s="14" t="s">
        <v>46</v>
      </c>
      <c r="H4" s="14" t="s">
        <v>47</v>
      </c>
      <c r="I4" s="14" t="s">
        <v>48</v>
      </c>
      <c r="J4" s="14" t="s">
        <v>49</v>
      </c>
      <c r="K4" s="14" t="s">
        <v>50</v>
      </c>
      <c r="L4" s="14" t="s">
        <v>51</v>
      </c>
      <c r="M4" s="14" t="s">
        <v>52</v>
      </c>
      <c r="N4" s="14" t="s">
        <v>53</v>
      </c>
    </row>
    <row r="5" spans="1:18" x14ac:dyDescent="0.3">
      <c r="A5" s="10" t="s">
        <v>77</v>
      </c>
      <c r="B5" s="10" t="s">
        <v>111</v>
      </c>
      <c r="C5" s="10" t="s">
        <v>57</v>
      </c>
      <c r="D5" s="10" t="s">
        <v>58</v>
      </c>
      <c r="E5" s="10" t="s">
        <v>99</v>
      </c>
      <c r="F5" s="10" t="s">
        <v>61</v>
      </c>
      <c r="G5" s="10" t="s">
        <v>62</v>
      </c>
      <c r="H5" s="10" t="s">
        <v>63</v>
      </c>
      <c r="I5" s="10">
        <v>427</v>
      </c>
      <c r="J5" s="10">
        <v>92461</v>
      </c>
      <c r="K5" s="11" t="s">
        <v>64</v>
      </c>
      <c r="L5" s="12">
        <v>0.46181633337298972</v>
      </c>
      <c r="M5" s="12">
        <v>0.42012444706366359</v>
      </c>
      <c r="N5" s="12">
        <v>0.50762450611250232</v>
      </c>
      <c r="P5" s="20"/>
      <c r="Q5" s="20"/>
      <c r="R5" s="20"/>
    </row>
    <row r="6" spans="1:18" x14ac:dyDescent="0.3">
      <c r="A6" s="10" t="s">
        <v>77</v>
      </c>
      <c r="B6" s="10" t="s">
        <v>111</v>
      </c>
      <c r="C6" s="10" t="s">
        <v>57</v>
      </c>
      <c r="D6" s="10" t="s">
        <v>58</v>
      </c>
      <c r="E6" s="10" t="s">
        <v>100</v>
      </c>
      <c r="F6" s="10" t="s">
        <v>61</v>
      </c>
      <c r="G6" s="10" t="s">
        <v>62</v>
      </c>
      <c r="H6" s="10" t="s">
        <v>63</v>
      </c>
      <c r="I6" s="10">
        <v>1341</v>
      </c>
      <c r="J6" s="10">
        <v>92461</v>
      </c>
      <c r="K6" s="11" t="s">
        <v>64</v>
      </c>
      <c r="L6" s="12">
        <v>1.4503412249488969</v>
      </c>
      <c r="M6" s="12">
        <v>1.3752716539293131</v>
      </c>
      <c r="N6" s="12">
        <v>1.5294449426976151</v>
      </c>
      <c r="P6" s="20"/>
      <c r="Q6" s="20"/>
      <c r="R6" s="20"/>
    </row>
    <row r="7" spans="1:18" x14ac:dyDescent="0.3">
      <c r="A7" s="10" t="s">
        <v>77</v>
      </c>
      <c r="B7" s="10" t="s">
        <v>111</v>
      </c>
      <c r="C7" s="10" t="s">
        <v>57</v>
      </c>
      <c r="D7" s="10" t="s">
        <v>58</v>
      </c>
      <c r="E7" s="10" t="s">
        <v>101</v>
      </c>
      <c r="F7" s="10" t="s">
        <v>61</v>
      </c>
      <c r="G7" s="10" t="s">
        <v>62</v>
      </c>
      <c r="H7" s="10" t="s">
        <v>63</v>
      </c>
      <c r="I7" s="10">
        <v>13307</v>
      </c>
      <c r="J7" s="10">
        <v>92461</v>
      </c>
      <c r="K7" s="11" t="s">
        <v>64</v>
      </c>
      <c r="L7" s="12">
        <v>14.392013930197599</v>
      </c>
      <c r="M7" s="12">
        <v>14.16723999827332</v>
      </c>
      <c r="N7" s="12">
        <v>14.61974664379323</v>
      </c>
      <c r="P7" s="20"/>
      <c r="Q7" s="20"/>
      <c r="R7" s="20"/>
    </row>
    <row r="8" spans="1:18" x14ac:dyDescent="0.3">
      <c r="A8" s="10" t="s">
        <v>77</v>
      </c>
      <c r="B8" s="10" t="s">
        <v>111</v>
      </c>
      <c r="C8" s="10" t="s">
        <v>57</v>
      </c>
      <c r="D8" s="10" t="s">
        <v>58</v>
      </c>
      <c r="E8" s="10" t="s">
        <v>102</v>
      </c>
      <c r="F8" s="10" t="s">
        <v>61</v>
      </c>
      <c r="G8" s="10" t="s">
        <v>62</v>
      </c>
      <c r="H8" s="10" t="s">
        <v>63</v>
      </c>
      <c r="I8" s="10">
        <v>77386</v>
      </c>
      <c r="J8" s="10">
        <v>92461</v>
      </c>
      <c r="K8" s="11" t="s">
        <v>64</v>
      </c>
      <c r="L8" s="12">
        <v>83.695828511480514</v>
      </c>
      <c r="M8" s="12">
        <v>83.456319166588088</v>
      </c>
      <c r="N8" s="12">
        <v>83.932537962000779</v>
      </c>
      <c r="P8" s="20"/>
      <c r="Q8" s="20"/>
      <c r="R8" s="20"/>
    </row>
    <row r="9" spans="1:18" x14ac:dyDescent="0.3">
      <c r="A9" s="10" t="s">
        <v>77</v>
      </c>
      <c r="B9" s="10" t="s">
        <v>112</v>
      </c>
      <c r="C9" s="10" t="s">
        <v>57</v>
      </c>
      <c r="D9" s="10" t="s">
        <v>58</v>
      </c>
      <c r="E9" s="10" t="s">
        <v>99</v>
      </c>
      <c r="F9" s="10" t="s">
        <v>61</v>
      </c>
      <c r="G9" s="10" t="s">
        <v>62</v>
      </c>
      <c r="H9" s="10" t="s">
        <v>63</v>
      </c>
      <c r="I9" s="10">
        <v>1463</v>
      </c>
      <c r="J9" s="10">
        <v>37480</v>
      </c>
      <c r="K9" s="11" t="s">
        <v>64</v>
      </c>
      <c r="L9" s="12">
        <v>3.9034151547491991</v>
      </c>
      <c r="M9" s="12">
        <v>3.7120128900816161</v>
      </c>
      <c r="N9" s="12">
        <v>4.104266004875619</v>
      </c>
      <c r="P9" s="20"/>
      <c r="Q9" s="20"/>
      <c r="R9" s="20"/>
    </row>
    <row r="10" spans="1:18" x14ac:dyDescent="0.3">
      <c r="A10" s="10" t="s">
        <v>77</v>
      </c>
      <c r="B10" s="10" t="s">
        <v>112</v>
      </c>
      <c r="C10" s="10" t="s">
        <v>57</v>
      </c>
      <c r="D10" s="10" t="s">
        <v>58</v>
      </c>
      <c r="E10" s="10" t="s">
        <v>100</v>
      </c>
      <c r="F10" s="10" t="s">
        <v>61</v>
      </c>
      <c r="G10" s="10" t="s">
        <v>62</v>
      </c>
      <c r="H10" s="10" t="s">
        <v>63</v>
      </c>
      <c r="I10" s="10">
        <v>5537</v>
      </c>
      <c r="J10" s="10">
        <v>37480</v>
      </c>
      <c r="K10" s="11" t="s">
        <v>64</v>
      </c>
      <c r="L10" s="12">
        <v>14.77321237993597</v>
      </c>
      <c r="M10" s="12">
        <v>14.41758530876157</v>
      </c>
      <c r="N10" s="12">
        <v>15.136060014507541</v>
      </c>
      <c r="P10" s="20"/>
      <c r="Q10" s="20"/>
      <c r="R10" s="20"/>
    </row>
    <row r="11" spans="1:18" x14ac:dyDescent="0.3">
      <c r="A11" s="10" t="s">
        <v>77</v>
      </c>
      <c r="B11" s="10" t="s">
        <v>112</v>
      </c>
      <c r="C11" s="10" t="s">
        <v>57</v>
      </c>
      <c r="D11" s="10" t="s">
        <v>58</v>
      </c>
      <c r="E11" s="10" t="s">
        <v>101</v>
      </c>
      <c r="F11" s="10" t="s">
        <v>61</v>
      </c>
      <c r="G11" s="10" t="s">
        <v>62</v>
      </c>
      <c r="H11" s="10" t="s">
        <v>63</v>
      </c>
      <c r="I11" s="10">
        <v>17076</v>
      </c>
      <c r="J11" s="10">
        <v>37480</v>
      </c>
      <c r="K11" s="11" t="s">
        <v>64</v>
      </c>
      <c r="L11" s="12">
        <v>45.560298826040558</v>
      </c>
      <c r="M11" s="12">
        <v>45.056574143887957</v>
      </c>
      <c r="N11" s="12">
        <v>46.064933529967973</v>
      </c>
      <c r="P11" s="20"/>
      <c r="Q11" s="20"/>
      <c r="R11" s="20"/>
    </row>
    <row r="12" spans="1:18" x14ac:dyDescent="0.3">
      <c r="A12" s="10" t="s">
        <v>77</v>
      </c>
      <c r="B12" s="10" t="s">
        <v>112</v>
      </c>
      <c r="C12" s="10" t="s">
        <v>57</v>
      </c>
      <c r="D12" s="10" t="s">
        <v>58</v>
      </c>
      <c r="E12" s="10" t="s">
        <v>102</v>
      </c>
      <c r="F12" s="10" t="s">
        <v>61</v>
      </c>
      <c r="G12" s="10" t="s">
        <v>62</v>
      </c>
      <c r="H12" s="10" t="s">
        <v>63</v>
      </c>
      <c r="I12" s="10">
        <v>13404</v>
      </c>
      <c r="J12" s="10">
        <v>37480</v>
      </c>
      <c r="K12" s="11" t="s">
        <v>64</v>
      </c>
      <c r="L12" s="12">
        <v>35.763073639274282</v>
      </c>
      <c r="M12" s="12">
        <v>35.279304816268997</v>
      </c>
      <c r="N12" s="12">
        <v>36.24976065710554</v>
      </c>
      <c r="P12" s="20"/>
      <c r="Q12" s="20"/>
      <c r="R12" s="20"/>
    </row>
    <row r="13" spans="1:18" x14ac:dyDescent="0.3">
      <c r="A13" s="10" t="s">
        <v>77</v>
      </c>
      <c r="B13" s="10" t="s">
        <v>113</v>
      </c>
      <c r="C13" s="10" t="s">
        <v>57</v>
      </c>
      <c r="D13" s="10" t="s">
        <v>58</v>
      </c>
      <c r="E13" s="10" t="s">
        <v>99</v>
      </c>
      <c r="F13" s="10" t="s">
        <v>61</v>
      </c>
      <c r="G13" s="10" t="s">
        <v>62</v>
      </c>
      <c r="H13" s="10" t="s">
        <v>63</v>
      </c>
      <c r="I13" s="10">
        <v>11</v>
      </c>
      <c r="J13" s="10">
        <v>427</v>
      </c>
      <c r="K13" s="11" t="s">
        <v>64</v>
      </c>
      <c r="L13" s="12">
        <v>2.5761124121779861</v>
      </c>
      <c r="M13" s="12">
        <v>1.444417959192984</v>
      </c>
      <c r="N13" s="12">
        <v>4.5535172448355974</v>
      </c>
      <c r="P13" s="20"/>
      <c r="Q13" s="20"/>
      <c r="R13" s="20"/>
    </row>
    <row r="14" spans="1:18" x14ac:dyDescent="0.3">
      <c r="A14" s="10" t="s">
        <v>77</v>
      </c>
      <c r="B14" s="10" t="s">
        <v>113</v>
      </c>
      <c r="C14" s="10" t="s">
        <v>57</v>
      </c>
      <c r="D14" s="10" t="s">
        <v>58</v>
      </c>
      <c r="E14" s="10" t="s">
        <v>100</v>
      </c>
      <c r="F14" s="10" t="s">
        <v>61</v>
      </c>
      <c r="G14" s="10" t="s">
        <v>62</v>
      </c>
      <c r="H14" s="10" t="s">
        <v>63</v>
      </c>
      <c r="I14" s="10">
        <v>33</v>
      </c>
      <c r="J14" s="10">
        <v>427</v>
      </c>
      <c r="K14" s="11" t="s">
        <v>64</v>
      </c>
      <c r="L14" s="12">
        <v>7.7283372365339584</v>
      </c>
      <c r="M14" s="12">
        <v>5.5556485184221689</v>
      </c>
      <c r="N14" s="12">
        <v>10.6548566881317</v>
      </c>
      <c r="P14" s="20"/>
      <c r="Q14" s="20"/>
      <c r="R14" s="20"/>
    </row>
    <row r="15" spans="1:18" x14ac:dyDescent="0.3">
      <c r="A15" s="10" t="s">
        <v>77</v>
      </c>
      <c r="B15" s="10" t="s">
        <v>113</v>
      </c>
      <c r="C15" s="10" t="s">
        <v>57</v>
      </c>
      <c r="D15" s="10" t="s">
        <v>58</v>
      </c>
      <c r="E15" s="10" t="s">
        <v>101</v>
      </c>
      <c r="F15" s="10" t="s">
        <v>61</v>
      </c>
      <c r="G15" s="10" t="s">
        <v>62</v>
      </c>
      <c r="H15" s="10" t="s">
        <v>63</v>
      </c>
      <c r="I15" s="10">
        <v>101</v>
      </c>
      <c r="J15" s="10">
        <v>427</v>
      </c>
      <c r="K15" s="11" t="s">
        <v>64</v>
      </c>
      <c r="L15" s="12">
        <v>23.653395784543331</v>
      </c>
      <c r="M15" s="12">
        <v>19.868724576657421</v>
      </c>
      <c r="N15" s="12">
        <v>27.907906092247352</v>
      </c>
      <c r="P15" s="20"/>
      <c r="Q15" s="20"/>
      <c r="R15" s="20"/>
    </row>
    <row r="16" spans="1:18" x14ac:dyDescent="0.3">
      <c r="A16" s="10" t="s">
        <v>77</v>
      </c>
      <c r="B16" s="10" t="s">
        <v>113</v>
      </c>
      <c r="C16" s="10" t="s">
        <v>57</v>
      </c>
      <c r="D16" s="10" t="s">
        <v>58</v>
      </c>
      <c r="E16" s="10" t="s">
        <v>102</v>
      </c>
      <c r="F16" s="10" t="s">
        <v>61</v>
      </c>
      <c r="G16" s="10" t="s">
        <v>62</v>
      </c>
      <c r="H16" s="10" t="s">
        <v>63</v>
      </c>
      <c r="I16" s="10">
        <v>282</v>
      </c>
      <c r="J16" s="10">
        <v>427</v>
      </c>
      <c r="K16" s="11" t="s">
        <v>64</v>
      </c>
      <c r="L16" s="12">
        <v>66.042154566744728</v>
      </c>
      <c r="M16" s="12">
        <v>61.425073174783961</v>
      </c>
      <c r="N16" s="12">
        <v>70.373156151260702</v>
      </c>
      <c r="P16" s="20"/>
      <c r="Q16" s="20"/>
      <c r="R16" s="20"/>
    </row>
    <row r="17" spans="1:18" x14ac:dyDescent="0.3">
      <c r="A17" s="10" t="s">
        <v>77</v>
      </c>
      <c r="B17" s="10" t="s">
        <v>114</v>
      </c>
      <c r="C17" s="10" t="s">
        <v>57</v>
      </c>
      <c r="D17" s="10" t="s">
        <v>58</v>
      </c>
      <c r="E17" s="10" t="s">
        <v>99</v>
      </c>
      <c r="F17" s="10" t="s">
        <v>61</v>
      </c>
      <c r="G17" s="10" t="s">
        <v>62</v>
      </c>
      <c r="H17" s="10" t="s">
        <v>63</v>
      </c>
      <c r="I17" s="10">
        <v>27</v>
      </c>
      <c r="J17" s="10">
        <v>2425</v>
      </c>
      <c r="K17" s="11" t="s">
        <v>64</v>
      </c>
      <c r="L17" s="12">
        <v>1.1134020618556699</v>
      </c>
      <c r="M17" s="12">
        <v>0.76631826431978489</v>
      </c>
      <c r="N17" s="12">
        <v>1.6151297477695989</v>
      </c>
      <c r="P17" s="20"/>
      <c r="Q17" s="20"/>
      <c r="R17" s="20"/>
    </row>
    <row r="18" spans="1:18" x14ac:dyDescent="0.3">
      <c r="A18" s="10" t="s">
        <v>77</v>
      </c>
      <c r="B18" s="10" t="s">
        <v>114</v>
      </c>
      <c r="C18" s="10" t="s">
        <v>57</v>
      </c>
      <c r="D18" s="10" t="s">
        <v>58</v>
      </c>
      <c r="E18" s="10" t="s">
        <v>100</v>
      </c>
      <c r="F18" s="10" t="s">
        <v>61</v>
      </c>
      <c r="G18" s="10" t="s">
        <v>62</v>
      </c>
      <c r="H18" s="10" t="s">
        <v>63</v>
      </c>
      <c r="I18" s="10">
        <v>85</v>
      </c>
      <c r="J18" s="10">
        <v>2425</v>
      </c>
      <c r="K18" s="11" t="s">
        <v>64</v>
      </c>
      <c r="L18" s="12">
        <v>3.5051546391752582</v>
      </c>
      <c r="M18" s="12">
        <v>2.843593922140617</v>
      </c>
      <c r="N18" s="12">
        <v>4.3137933689861487</v>
      </c>
      <c r="P18" s="20"/>
      <c r="Q18" s="20"/>
      <c r="R18" s="20"/>
    </row>
    <row r="19" spans="1:18" x14ac:dyDescent="0.3">
      <c r="A19" s="10" t="s">
        <v>77</v>
      </c>
      <c r="B19" s="10" t="s">
        <v>114</v>
      </c>
      <c r="C19" s="10" t="s">
        <v>57</v>
      </c>
      <c r="D19" s="10" t="s">
        <v>58</v>
      </c>
      <c r="E19" s="10" t="s">
        <v>101</v>
      </c>
      <c r="F19" s="10" t="s">
        <v>61</v>
      </c>
      <c r="G19" s="10" t="s">
        <v>62</v>
      </c>
      <c r="H19" s="10" t="s">
        <v>63</v>
      </c>
      <c r="I19" s="10">
        <v>303</v>
      </c>
      <c r="J19" s="10">
        <v>2425</v>
      </c>
      <c r="K19" s="11" t="s">
        <v>64</v>
      </c>
      <c r="L19" s="12">
        <v>12.494845360824741</v>
      </c>
      <c r="M19" s="12">
        <v>11.237789158609109</v>
      </c>
      <c r="N19" s="12">
        <v>13.87054231924437</v>
      </c>
      <c r="P19" s="20"/>
      <c r="Q19" s="20"/>
      <c r="R19" s="20"/>
    </row>
    <row r="20" spans="1:18" x14ac:dyDescent="0.3">
      <c r="A20" s="10" t="s">
        <v>77</v>
      </c>
      <c r="B20" s="10" t="s">
        <v>114</v>
      </c>
      <c r="C20" s="10" t="s">
        <v>57</v>
      </c>
      <c r="D20" s="10" t="s">
        <v>58</v>
      </c>
      <c r="E20" s="10" t="s">
        <v>102</v>
      </c>
      <c r="F20" s="10" t="s">
        <v>61</v>
      </c>
      <c r="G20" s="10" t="s">
        <v>62</v>
      </c>
      <c r="H20" s="10" t="s">
        <v>63</v>
      </c>
      <c r="I20" s="10">
        <v>2010</v>
      </c>
      <c r="J20" s="10">
        <v>2425</v>
      </c>
      <c r="K20" s="11" t="s">
        <v>64</v>
      </c>
      <c r="L20" s="12">
        <v>82.886597938144334</v>
      </c>
      <c r="M20" s="12">
        <v>81.335834874469754</v>
      </c>
      <c r="N20" s="12">
        <v>84.333330212294229</v>
      </c>
      <c r="P20" s="20"/>
      <c r="Q20" s="20"/>
      <c r="R20" s="20"/>
    </row>
    <row r="21" spans="1:18" x14ac:dyDescent="0.3">
      <c r="A21" s="10" t="s">
        <v>77</v>
      </c>
      <c r="B21" s="10" t="s">
        <v>115</v>
      </c>
      <c r="C21" s="10" t="s">
        <v>57</v>
      </c>
      <c r="D21" s="10" t="s">
        <v>58</v>
      </c>
      <c r="E21" s="10" t="s">
        <v>99</v>
      </c>
      <c r="F21" s="10" t="s">
        <v>61</v>
      </c>
      <c r="G21" s="10" t="s">
        <v>62</v>
      </c>
      <c r="H21" s="10" t="s">
        <v>63</v>
      </c>
      <c r="I21" s="10">
        <v>545</v>
      </c>
      <c r="J21" s="10">
        <v>22831</v>
      </c>
      <c r="K21" s="11" t="s">
        <v>64</v>
      </c>
      <c r="L21" s="12">
        <v>2.387105251631553</v>
      </c>
      <c r="M21" s="12">
        <v>2.1969619441142259</v>
      </c>
      <c r="N21" s="12">
        <v>2.5932687882066841</v>
      </c>
      <c r="P21" s="20"/>
      <c r="Q21" s="20"/>
      <c r="R21" s="20"/>
    </row>
    <row r="22" spans="1:18" x14ac:dyDescent="0.3">
      <c r="A22" s="10" t="s">
        <v>77</v>
      </c>
      <c r="B22" s="10" t="s">
        <v>115</v>
      </c>
      <c r="C22" s="10" t="s">
        <v>57</v>
      </c>
      <c r="D22" s="10" t="s">
        <v>58</v>
      </c>
      <c r="E22" s="10" t="s">
        <v>100</v>
      </c>
      <c r="F22" s="10" t="s">
        <v>61</v>
      </c>
      <c r="G22" s="10" t="s">
        <v>62</v>
      </c>
      <c r="H22" s="10" t="s">
        <v>63</v>
      </c>
      <c r="I22" s="10">
        <v>1505</v>
      </c>
      <c r="J22" s="10">
        <v>22831</v>
      </c>
      <c r="K22" s="11" t="s">
        <v>64</v>
      </c>
      <c r="L22" s="12">
        <v>6.5919145022119059</v>
      </c>
      <c r="M22" s="12">
        <v>6.2772832195639339</v>
      </c>
      <c r="N22" s="12">
        <v>6.9211512289588022</v>
      </c>
      <c r="P22" s="20"/>
      <c r="Q22" s="20"/>
      <c r="R22" s="20"/>
    </row>
    <row r="23" spans="1:18" x14ac:dyDescent="0.3">
      <c r="A23" s="10" t="s">
        <v>77</v>
      </c>
      <c r="B23" s="10" t="s">
        <v>115</v>
      </c>
      <c r="C23" s="10" t="s">
        <v>57</v>
      </c>
      <c r="D23" s="10" t="s">
        <v>58</v>
      </c>
      <c r="E23" s="10" t="s">
        <v>101</v>
      </c>
      <c r="F23" s="10" t="s">
        <v>61</v>
      </c>
      <c r="G23" s="10" t="s">
        <v>62</v>
      </c>
      <c r="H23" s="10" t="s">
        <v>63</v>
      </c>
      <c r="I23" s="10">
        <v>5637</v>
      </c>
      <c r="J23" s="10">
        <v>22831</v>
      </c>
      <c r="K23" s="11" t="s">
        <v>64</v>
      </c>
      <c r="L23" s="12">
        <v>24.690114318251499</v>
      </c>
      <c r="M23" s="12">
        <v>24.135056361348351</v>
      </c>
      <c r="N23" s="12">
        <v>25.253688248993068</v>
      </c>
      <c r="P23" s="20"/>
      <c r="Q23" s="20"/>
      <c r="R23" s="20"/>
    </row>
    <row r="24" spans="1:18" x14ac:dyDescent="0.3">
      <c r="A24" s="10" t="s">
        <v>77</v>
      </c>
      <c r="B24" s="10" t="s">
        <v>115</v>
      </c>
      <c r="C24" s="10" t="s">
        <v>57</v>
      </c>
      <c r="D24" s="10" t="s">
        <v>58</v>
      </c>
      <c r="E24" s="10" t="s">
        <v>102</v>
      </c>
      <c r="F24" s="10" t="s">
        <v>61</v>
      </c>
      <c r="G24" s="10" t="s">
        <v>62</v>
      </c>
      <c r="H24" s="10" t="s">
        <v>63</v>
      </c>
      <c r="I24" s="10">
        <v>15144</v>
      </c>
      <c r="J24" s="10">
        <v>22831</v>
      </c>
      <c r="K24" s="11" t="s">
        <v>64</v>
      </c>
      <c r="L24" s="12">
        <v>66.330865927905037</v>
      </c>
      <c r="M24" s="12">
        <v>65.715154136991146</v>
      </c>
      <c r="N24" s="12">
        <v>66.941082900361465</v>
      </c>
      <c r="P24" s="20"/>
      <c r="Q24" s="20"/>
      <c r="R24" s="20"/>
    </row>
    <row r="25" spans="1:18" x14ac:dyDescent="0.3">
      <c r="A25" s="10" t="s">
        <v>77</v>
      </c>
      <c r="B25" s="10" t="s">
        <v>116</v>
      </c>
      <c r="C25" s="10" t="s">
        <v>57</v>
      </c>
      <c r="D25" s="10" t="s">
        <v>58</v>
      </c>
      <c r="E25" s="10" t="s">
        <v>99</v>
      </c>
      <c r="F25" s="10" t="s">
        <v>61</v>
      </c>
      <c r="G25" s="10" t="s">
        <v>62</v>
      </c>
      <c r="H25" s="10" t="s">
        <v>63</v>
      </c>
      <c r="I25" s="10">
        <v>618</v>
      </c>
      <c r="J25" s="10">
        <v>9112</v>
      </c>
      <c r="K25" s="11" t="s">
        <v>64</v>
      </c>
      <c r="L25" s="12">
        <v>6.7822651448639153</v>
      </c>
      <c r="M25" s="12">
        <v>6.2839848780307737</v>
      </c>
      <c r="N25" s="12">
        <v>7.3169710666183736</v>
      </c>
      <c r="P25" s="20"/>
      <c r="Q25" s="20"/>
      <c r="R25" s="20"/>
    </row>
    <row r="26" spans="1:18" x14ac:dyDescent="0.3">
      <c r="A26" s="10" t="s">
        <v>77</v>
      </c>
      <c r="B26" s="10" t="s">
        <v>116</v>
      </c>
      <c r="C26" s="10" t="s">
        <v>57</v>
      </c>
      <c r="D26" s="10" t="s">
        <v>58</v>
      </c>
      <c r="E26" s="10" t="s">
        <v>100</v>
      </c>
      <c r="F26" s="10" t="s">
        <v>61</v>
      </c>
      <c r="G26" s="10" t="s">
        <v>62</v>
      </c>
      <c r="H26" s="10" t="s">
        <v>63</v>
      </c>
      <c r="I26" s="10">
        <v>1262</v>
      </c>
      <c r="J26" s="10">
        <v>9112</v>
      </c>
      <c r="K26" s="11" t="s">
        <v>64</v>
      </c>
      <c r="L26" s="12">
        <v>13.849868305531171</v>
      </c>
      <c r="M26" s="12">
        <v>13.155837446763771</v>
      </c>
      <c r="N26" s="12">
        <v>14.57436795741965</v>
      </c>
      <c r="P26" s="20"/>
      <c r="Q26" s="20"/>
      <c r="R26" s="20"/>
    </row>
    <row r="27" spans="1:18" x14ac:dyDescent="0.3">
      <c r="A27" s="10" t="s">
        <v>77</v>
      </c>
      <c r="B27" s="10" t="s">
        <v>116</v>
      </c>
      <c r="C27" s="10" t="s">
        <v>57</v>
      </c>
      <c r="D27" s="10" t="s">
        <v>58</v>
      </c>
      <c r="E27" s="10" t="s">
        <v>101</v>
      </c>
      <c r="F27" s="10" t="s">
        <v>61</v>
      </c>
      <c r="G27" s="10" t="s">
        <v>62</v>
      </c>
      <c r="H27" s="10" t="s">
        <v>63</v>
      </c>
      <c r="I27" s="10">
        <v>2778</v>
      </c>
      <c r="J27" s="10">
        <v>9112</v>
      </c>
      <c r="K27" s="11" t="s">
        <v>64</v>
      </c>
      <c r="L27" s="12">
        <v>30.487269534679541</v>
      </c>
      <c r="M27" s="12">
        <v>29.550419137506761</v>
      </c>
      <c r="N27" s="12">
        <v>31.440566050300809</v>
      </c>
      <c r="P27" s="20"/>
      <c r="Q27" s="20"/>
      <c r="R27" s="20"/>
    </row>
    <row r="28" spans="1:18" x14ac:dyDescent="0.3">
      <c r="A28" s="10" t="s">
        <v>77</v>
      </c>
      <c r="B28" s="10" t="s">
        <v>116</v>
      </c>
      <c r="C28" s="10" t="s">
        <v>57</v>
      </c>
      <c r="D28" s="10" t="s">
        <v>58</v>
      </c>
      <c r="E28" s="10" t="s">
        <v>102</v>
      </c>
      <c r="F28" s="10" t="s">
        <v>61</v>
      </c>
      <c r="G28" s="10" t="s">
        <v>62</v>
      </c>
      <c r="H28" s="10" t="s">
        <v>63</v>
      </c>
      <c r="I28" s="10">
        <v>4454</v>
      </c>
      <c r="J28" s="10">
        <v>9112</v>
      </c>
      <c r="K28" s="11" t="s">
        <v>64</v>
      </c>
      <c r="L28" s="12">
        <v>48.880597014925378</v>
      </c>
      <c r="M28" s="12">
        <v>47.854899803974767</v>
      </c>
      <c r="N28" s="12">
        <v>49.907237703987192</v>
      </c>
      <c r="P28" s="20"/>
      <c r="Q28" s="20"/>
      <c r="R28" s="20"/>
    </row>
    <row r="29" spans="1:18" x14ac:dyDescent="0.3">
      <c r="A29" s="10" t="s">
        <v>77</v>
      </c>
      <c r="B29" s="10" t="s">
        <v>117</v>
      </c>
      <c r="C29" s="10" t="s">
        <v>57</v>
      </c>
      <c r="D29" s="10" t="s">
        <v>58</v>
      </c>
      <c r="E29" s="10" t="s">
        <v>92</v>
      </c>
      <c r="F29" s="10" t="s">
        <v>86</v>
      </c>
      <c r="G29" s="13">
        <v>2020</v>
      </c>
      <c r="H29" s="10" t="s">
        <v>87</v>
      </c>
      <c r="I29" s="10">
        <v>7647</v>
      </c>
      <c r="J29" s="11" t="s">
        <v>64</v>
      </c>
      <c r="K29" s="10">
        <v>981431</v>
      </c>
      <c r="L29" s="12">
        <v>779.17</v>
      </c>
      <c r="M29" s="12">
        <v>761.8</v>
      </c>
      <c r="N29" s="12">
        <v>796.83</v>
      </c>
    </row>
    <row r="30" spans="1:18" x14ac:dyDescent="0.3">
      <c r="A30" s="10" t="s">
        <v>77</v>
      </c>
      <c r="B30" s="10" t="s">
        <v>118</v>
      </c>
      <c r="C30" s="10" t="s">
        <v>57</v>
      </c>
      <c r="D30" s="10" t="s">
        <v>58</v>
      </c>
      <c r="E30" s="10" t="s">
        <v>92</v>
      </c>
      <c r="F30" s="10" t="s">
        <v>86</v>
      </c>
      <c r="G30" s="13">
        <v>2020</v>
      </c>
      <c r="H30" s="10" t="s">
        <v>87</v>
      </c>
      <c r="I30" s="10">
        <v>2170</v>
      </c>
      <c r="J30" s="11" t="s">
        <v>64</v>
      </c>
      <c r="K30" s="10">
        <v>519894</v>
      </c>
      <c r="L30" s="12">
        <v>417.39</v>
      </c>
      <c r="M30" s="12">
        <v>400.01</v>
      </c>
      <c r="N30" s="12">
        <v>435.33</v>
      </c>
    </row>
    <row r="31" spans="1:18" x14ac:dyDescent="0.3">
      <c r="A31" s="10" t="s">
        <v>77</v>
      </c>
      <c r="B31" s="10" t="s">
        <v>119</v>
      </c>
      <c r="C31" s="10" t="s">
        <v>57</v>
      </c>
      <c r="D31" s="10" t="s">
        <v>58</v>
      </c>
      <c r="E31" s="10" t="s">
        <v>92</v>
      </c>
      <c r="F31" s="10" t="s">
        <v>86</v>
      </c>
      <c r="G31" s="13">
        <v>2020</v>
      </c>
      <c r="H31" s="10" t="s">
        <v>87</v>
      </c>
      <c r="I31" s="10">
        <v>4058</v>
      </c>
      <c r="J31" s="11" t="s">
        <v>64</v>
      </c>
      <c r="K31" s="10">
        <v>1058646</v>
      </c>
      <c r="L31" s="12">
        <v>383.32</v>
      </c>
      <c r="M31" s="12">
        <v>371.62</v>
      </c>
      <c r="N31" s="12">
        <v>395.3</v>
      </c>
    </row>
    <row r="32" spans="1:18" x14ac:dyDescent="0.3">
      <c r="A32" s="10" t="s">
        <v>77</v>
      </c>
      <c r="B32" s="10" t="s">
        <v>115</v>
      </c>
      <c r="C32" s="10" t="s">
        <v>57</v>
      </c>
      <c r="D32" s="10" t="s">
        <v>58</v>
      </c>
      <c r="E32" s="10" t="s">
        <v>92</v>
      </c>
      <c r="F32" s="10" t="s">
        <v>86</v>
      </c>
      <c r="G32" s="13">
        <v>2020</v>
      </c>
      <c r="H32" s="10" t="s">
        <v>87</v>
      </c>
      <c r="I32" s="10">
        <v>4006</v>
      </c>
      <c r="J32" s="11" t="s">
        <v>64</v>
      </c>
      <c r="K32" s="10">
        <v>491564</v>
      </c>
      <c r="L32" s="12">
        <v>814.95</v>
      </c>
      <c r="M32" s="12">
        <v>789.91</v>
      </c>
      <c r="N32" s="12">
        <v>840.58</v>
      </c>
    </row>
    <row r="33" spans="1:14" x14ac:dyDescent="0.3">
      <c r="A33" s="10" t="s">
        <v>77</v>
      </c>
      <c r="B33" s="10" t="s">
        <v>117</v>
      </c>
      <c r="C33" s="10" t="s">
        <v>57</v>
      </c>
      <c r="D33" s="10" t="s">
        <v>58</v>
      </c>
      <c r="E33" s="10" t="s">
        <v>92</v>
      </c>
      <c r="F33" s="10" t="s">
        <v>86</v>
      </c>
      <c r="G33" s="13">
        <v>2020</v>
      </c>
      <c r="H33" s="10" t="s">
        <v>98</v>
      </c>
      <c r="I33" s="10">
        <v>7647</v>
      </c>
      <c r="J33" s="11" t="s">
        <v>64</v>
      </c>
      <c r="K33" s="10">
        <v>981431</v>
      </c>
      <c r="L33" s="12">
        <v>359.06</v>
      </c>
      <c r="M33" s="12">
        <v>349.58</v>
      </c>
      <c r="N33" s="12">
        <v>369.02</v>
      </c>
    </row>
    <row r="34" spans="1:14" x14ac:dyDescent="0.3">
      <c r="A34" s="10" t="s">
        <v>77</v>
      </c>
      <c r="B34" s="10" t="s">
        <v>118</v>
      </c>
      <c r="C34" s="10" t="s">
        <v>57</v>
      </c>
      <c r="D34" s="10" t="s">
        <v>58</v>
      </c>
      <c r="E34" s="10" t="s">
        <v>92</v>
      </c>
      <c r="F34" s="10" t="s">
        <v>86</v>
      </c>
      <c r="G34" s="13">
        <v>2020</v>
      </c>
      <c r="H34" s="10" t="s">
        <v>98</v>
      </c>
      <c r="I34" s="10">
        <v>2170</v>
      </c>
      <c r="J34" s="11" t="s">
        <v>64</v>
      </c>
      <c r="K34" s="10">
        <v>519894</v>
      </c>
      <c r="L34" s="12">
        <v>834.9</v>
      </c>
      <c r="M34" s="12">
        <v>798.61</v>
      </c>
      <c r="N34" s="12">
        <v>872.66</v>
      </c>
    </row>
    <row r="35" spans="1:14" x14ac:dyDescent="0.3">
      <c r="A35" s="10" t="s">
        <v>77</v>
      </c>
      <c r="B35" s="10" t="s">
        <v>119</v>
      </c>
      <c r="C35" s="10" t="s">
        <v>57</v>
      </c>
      <c r="D35" s="10" t="s">
        <v>58</v>
      </c>
      <c r="E35" s="10" t="s">
        <v>92</v>
      </c>
      <c r="F35" s="10" t="s">
        <v>86</v>
      </c>
      <c r="G35" s="13">
        <v>2020</v>
      </c>
      <c r="H35" s="10" t="s">
        <v>98</v>
      </c>
      <c r="I35" s="10">
        <v>4058</v>
      </c>
      <c r="J35" s="11" t="s">
        <v>64</v>
      </c>
      <c r="K35" s="10">
        <v>1058646</v>
      </c>
      <c r="L35" s="12">
        <v>963.43</v>
      </c>
      <c r="M35" s="12">
        <v>927.3</v>
      </c>
      <c r="N35" s="12">
        <v>1000.74</v>
      </c>
    </row>
    <row r="36" spans="1:14" x14ac:dyDescent="0.3">
      <c r="A36" s="10" t="s">
        <v>77</v>
      </c>
      <c r="B36" s="10" t="s">
        <v>115</v>
      </c>
      <c r="C36" s="10" t="s">
        <v>57</v>
      </c>
      <c r="D36" s="10" t="s">
        <v>58</v>
      </c>
      <c r="E36" s="10" t="s">
        <v>92</v>
      </c>
      <c r="F36" s="10" t="s">
        <v>86</v>
      </c>
      <c r="G36" s="13">
        <v>2020</v>
      </c>
      <c r="H36" s="10" t="s">
        <v>98</v>
      </c>
      <c r="I36" s="10">
        <v>4006</v>
      </c>
      <c r="J36" s="11" t="s">
        <v>64</v>
      </c>
      <c r="K36" s="10">
        <v>491564</v>
      </c>
      <c r="L36" s="12">
        <v>1027.5899999999999</v>
      </c>
      <c r="M36" s="12">
        <v>995.85</v>
      </c>
      <c r="N36" s="12">
        <v>1060.32</v>
      </c>
    </row>
  </sheetData>
  <autoFilter ref="A4:N36" xr:uid="{F756A995-DECB-48A7-950C-2C9E9167D35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95E8-1144-44FC-9698-D729BD9A37DD}">
  <dimension ref="A1:P142"/>
  <sheetViews>
    <sheetView workbookViewId="0"/>
  </sheetViews>
  <sheetFormatPr defaultRowHeight="14.4" x14ac:dyDescent="0.3"/>
  <cols>
    <col min="1" max="1" width="31.44140625" customWidth="1"/>
    <col min="2" max="2" width="21.109375" customWidth="1"/>
    <col min="3" max="3" width="53.88671875" customWidth="1"/>
    <col min="4" max="4" width="14.6640625" customWidth="1"/>
    <col min="5" max="5" width="11.44140625" customWidth="1"/>
    <col min="6" max="6" width="30" customWidth="1"/>
    <col min="7" max="7" width="14.44140625" customWidth="1"/>
    <col min="8" max="8" width="11.109375" customWidth="1"/>
    <col min="9" max="9" width="14.44140625" customWidth="1"/>
    <col min="10" max="10" width="28.109375" customWidth="1"/>
    <col min="11" max="11" width="10" customWidth="1"/>
    <col min="12" max="12" width="14.88671875" customWidth="1"/>
    <col min="13" max="13" width="14.33203125" customWidth="1"/>
    <col min="14" max="14" width="10.88671875" customWidth="1"/>
    <col min="15" max="15" width="23.44140625" customWidth="1"/>
    <col min="16" max="16" width="23.5546875" customWidth="1"/>
  </cols>
  <sheetData>
    <row r="1" spans="1:16" ht="17.399999999999999" x14ac:dyDescent="0.3">
      <c r="A1" s="9" t="s">
        <v>34</v>
      </c>
    </row>
    <row r="2" spans="1:16" x14ac:dyDescent="0.3">
      <c r="A2" s="15" t="s">
        <v>88</v>
      </c>
    </row>
    <row r="4" spans="1:16" s="34" customFormat="1" ht="30.75" customHeight="1" x14ac:dyDescent="0.3">
      <c r="A4" s="14" t="s">
        <v>30</v>
      </c>
      <c r="B4" s="14" t="s">
        <v>39</v>
      </c>
      <c r="C4" s="14" t="s">
        <v>40</v>
      </c>
      <c r="D4" s="14" t="s">
        <v>41</v>
      </c>
      <c r="E4" s="14" t="s">
        <v>42</v>
      </c>
      <c r="F4" s="14" t="s">
        <v>43</v>
      </c>
      <c r="G4" s="14" t="s">
        <v>44</v>
      </c>
      <c r="H4" s="14" t="s">
        <v>45</v>
      </c>
      <c r="I4" s="14" t="s">
        <v>46</v>
      </c>
      <c r="J4" s="14" t="s">
        <v>47</v>
      </c>
      <c r="K4" s="14" t="s">
        <v>48</v>
      </c>
      <c r="L4" s="14" t="s">
        <v>49</v>
      </c>
      <c r="M4" s="14" t="s">
        <v>50</v>
      </c>
      <c r="N4" s="14" t="s">
        <v>51</v>
      </c>
      <c r="O4" s="14" t="s">
        <v>52</v>
      </c>
      <c r="P4" s="14" t="s">
        <v>53</v>
      </c>
    </row>
    <row r="5" spans="1:16" x14ac:dyDescent="0.3">
      <c r="A5" s="10" t="s">
        <v>54</v>
      </c>
      <c r="B5" s="10" t="s">
        <v>55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  <c r="H5" s="10" t="s">
        <v>61</v>
      </c>
      <c r="I5" s="10" t="s">
        <v>62</v>
      </c>
      <c r="J5" s="10" t="s">
        <v>63</v>
      </c>
      <c r="K5" s="10">
        <v>2240</v>
      </c>
      <c r="L5" s="10">
        <f>SUM(K$2:K$6)</f>
        <v>2896</v>
      </c>
      <c r="M5" s="11" t="s">
        <v>64</v>
      </c>
      <c r="N5" s="12">
        <v>33.244286138319978</v>
      </c>
      <c r="O5" s="12">
        <v>32.130000000000003</v>
      </c>
      <c r="P5" s="12">
        <v>34.380000000000003</v>
      </c>
    </row>
    <row r="6" spans="1:16" x14ac:dyDescent="0.3">
      <c r="A6" s="10" t="s">
        <v>65</v>
      </c>
      <c r="B6" s="10" t="s">
        <v>55</v>
      </c>
      <c r="C6" s="10" t="s">
        <v>56</v>
      </c>
      <c r="D6" s="10" t="s">
        <v>57</v>
      </c>
      <c r="E6" s="10" t="s">
        <v>58</v>
      </c>
      <c r="F6" s="10" t="s">
        <v>59</v>
      </c>
      <c r="G6" s="10" t="s">
        <v>60</v>
      </c>
      <c r="H6" s="10" t="s">
        <v>61</v>
      </c>
      <c r="I6" s="10" t="s">
        <v>62</v>
      </c>
      <c r="J6" s="10" t="s">
        <v>63</v>
      </c>
      <c r="K6" s="10">
        <v>656</v>
      </c>
      <c r="L6" s="10">
        <f t="shared" ref="L6:L9" si="0">SUM(K$2:K$6)</f>
        <v>2896</v>
      </c>
      <c r="M6" s="11" t="s">
        <v>64</v>
      </c>
      <c r="N6" s="12">
        <v>9.7358266547937067</v>
      </c>
      <c r="O6" s="12">
        <v>9.0500000000000007</v>
      </c>
      <c r="P6" s="12">
        <v>10.47</v>
      </c>
    </row>
    <row r="7" spans="1:16" x14ac:dyDescent="0.3">
      <c r="A7" s="10" t="s">
        <v>66</v>
      </c>
      <c r="B7" s="10" t="s">
        <v>55</v>
      </c>
      <c r="C7" s="10" t="s">
        <v>56</v>
      </c>
      <c r="D7" s="10" t="s">
        <v>57</v>
      </c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>
        <v>399</v>
      </c>
      <c r="L7" s="10">
        <f t="shared" si="0"/>
        <v>2896</v>
      </c>
      <c r="M7" s="11" t="s">
        <v>64</v>
      </c>
      <c r="N7" s="12">
        <v>5.9216384683882453</v>
      </c>
      <c r="O7" s="12">
        <v>5.38</v>
      </c>
      <c r="P7" s="12">
        <v>6.51</v>
      </c>
    </row>
    <row r="8" spans="1:16" x14ac:dyDescent="0.3">
      <c r="A8" s="10" t="s">
        <v>22</v>
      </c>
      <c r="B8" s="10" t="s">
        <v>55</v>
      </c>
      <c r="C8" s="10" t="s">
        <v>56</v>
      </c>
      <c r="D8" s="10" t="s">
        <v>57</v>
      </c>
      <c r="E8" s="10" t="s">
        <v>58</v>
      </c>
      <c r="F8" s="10" t="s">
        <v>59</v>
      </c>
      <c r="G8" s="10" t="s">
        <v>60</v>
      </c>
      <c r="H8" s="10" t="s">
        <v>61</v>
      </c>
      <c r="I8" s="10" t="s">
        <v>62</v>
      </c>
      <c r="J8" s="10" t="s">
        <v>63</v>
      </c>
      <c r="K8" s="10">
        <v>3027</v>
      </c>
      <c r="L8" s="10">
        <f t="shared" si="0"/>
        <v>2896</v>
      </c>
      <c r="M8" s="11" t="s">
        <v>64</v>
      </c>
      <c r="N8" s="12">
        <v>44.924309884238646</v>
      </c>
      <c r="O8" s="12">
        <v>43.74</v>
      </c>
      <c r="P8" s="12">
        <v>46.11</v>
      </c>
    </row>
    <row r="9" spans="1:16" x14ac:dyDescent="0.3">
      <c r="A9" s="10" t="s">
        <v>67</v>
      </c>
      <c r="B9" s="10" t="s">
        <v>55</v>
      </c>
      <c r="C9" s="10" t="s">
        <v>56</v>
      </c>
      <c r="D9" s="10" t="s">
        <v>57</v>
      </c>
      <c r="E9" s="10" t="s">
        <v>58</v>
      </c>
      <c r="F9" s="10" t="s">
        <v>59</v>
      </c>
      <c r="G9" s="10" t="s">
        <v>60</v>
      </c>
      <c r="H9" s="10" t="s">
        <v>61</v>
      </c>
      <c r="I9" s="10" t="s">
        <v>62</v>
      </c>
      <c r="J9" s="10" t="s">
        <v>63</v>
      </c>
      <c r="K9" s="10">
        <v>416</v>
      </c>
      <c r="L9" s="10">
        <f t="shared" si="0"/>
        <v>2896</v>
      </c>
      <c r="M9" s="11" t="s">
        <v>64</v>
      </c>
      <c r="N9" s="12">
        <v>6.1739388542594238</v>
      </c>
      <c r="O9" s="12">
        <v>5.62</v>
      </c>
      <c r="P9" s="12">
        <v>6.77</v>
      </c>
    </row>
    <row r="10" spans="1:16" x14ac:dyDescent="0.3">
      <c r="A10" s="10" t="s">
        <v>54</v>
      </c>
      <c r="B10" s="10" t="s">
        <v>55</v>
      </c>
      <c r="C10" s="10" t="s">
        <v>68</v>
      </c>
      <c r="D10" s="10" t="s">
        <v>57</v>
      </c>
      <c r="E10" s="10" t="s">
        <v>58</v>
      </c>
      <c r="F10" s="10" t="s">
        <v>59</v>
      </c>
      <c r="G10" s="10" t="s">
        <v>60</v>
      </c>
      <c r="H10" s="10" t="s">
        <v>61</v>
      </c>
      <c r="I10" s="10" t="s">
        <v>62</v>
      </c>
      <c r="J10" s="10" t="s">
        <v>63</v>
      </c>
      <c r="K10" s="10">
        <v>994</v>
      </c>
      <c r="L10" s="10">
        <f>SUM(K$7:K$11)</f>
        <v>5425</v>
      </c>
      <c r="M10" s="11" t="s">
        <v>64</v>
      </c>
      <c r="N10" s="12">
        <v>18.475836431226767</v>
      </c>
      <c r="O10" s="12">
        <v>17.46</v>
      </c>
      <c r="P10" s="12">
        <v>19.54</v>
      </c>
    </row>
    <row r="11" spans="1:16" x14ac:dyDescent="0.3">
      <c r="A11" s="10" t="s">
        <v>65</v>
      </c>
      <c r="B11" s="10" t="s">
        <v>55</v>
      </c>
      <c r="C11" s="10" t="s">
        <v>68</v>
      </c>
      <c r="D11" s="10" t="s">
        <v>57</v>
      </c>
      <c r="E11" s="10" t="s">
        <v>58</v>
      </c>
      <c r="F11" s="10" t="s">
        <v>59</v>
      </c>
      <c r="G11" s="10" t="s">
        <v>60</v>
      </c>
      <c r="H11" s="10" t="s">
        <v>61</v>
      </c>
      <c r="I11" s="10" t="s">
        <v>62</v>
      </c>
      <c r="J11" s="10" t="s">
        <v>63</v>
      </c>
      <c r="K11" s="10">
        <v>589</v>
      </c>
      <c r="L11" s="10">
        <f t="shared" ref="L11:L14" si="1">SUM(K$7:K$11)</f>
        <v>5425</v>
      </c>
      <c r="M11" s="11" t="s">
        <v>64</v>
      </c>
      <c r="N11" s="12">
        <v>10.947955390334572</v>
      </c>
      <c r="O11" s="12">
        <v>10.14</v>
      </c>
      <c r="P11" s="12">
        <v>11.81</v>
      </c>
    </row>
    <row r="12" spans="1:16" x14ac:dyDescent="0.3">
      <c r="A12" s="10" t="s">
        <v>66</v>
      </c>
      <c r="B12" s="10" t="s">
        <v>55</v>
      </c>
      <c r="C12" s="10" t="s">
        <v>68</v>
      </c>
      <c r="D12" s="10" t="s">
        <v>57</v>
      </c>
      <c r="E12" s="10" t="s">
        <v>58</v>
      </c>
      <c r="F12" s="10" t="s">
        <v>59</v>
      </c>
      <c r="G12" s="10" t="s">
        <v>60</v>
      </c>
      <c r="H12" s="10" t="s">
        <v>61</v>
      </c>
      <c r="I12" s="10" t="s">
        <v>62</v>
      </c>
      <c r="J12" s="10" t="s">
        <v>63</v>
      </c>
      <c r="K12" s="10">
        <v>315</v>
      </c>
      <c r="L12" s="10">
        <f t="shared" si="1"/>
        <v>5425</v>
      </c>
      <c r="M12" s="11" t="s">
        <v>64</v>
      </c>
      <c r="N12" s="12">
        <v>5.8550185873605951</v>
      </c>
      <c r="O12" s="12">
        <v>5.26</v>
      </c>
      <c r="P12" s="12">
        <v>6.51</v>
      </c>
    </row>
    <row r="13" spans="1:16" x14ac:dyDescent="0.3">
      <c r="A13" s="10" t="s">
        <v>22</v>
      </c>
      <c r="B13" s="10" t="s">
        <v>55</v>
      </c>
      <c r="C13" s="10" t="s">
        <v>68</v>
      </c>
      <c r="D13" s="10" t="s">
        <v>57</v>
      </c>
      <c r="E13" s="10" t="s">
        <v>58</v>
      </c>
      <c r="F13" s="10" t="s">
        <v>59</v>
      </c>
      <c r="G13" s="10" t="s">
        <v>60</v>
      </c>
      <c r="H13" s="10" t="s">
        <v>61</v>
      </c>
      <c r="I13" s="10" t="s">
        <v>62</v>
      </c>
      <c r="J13" s="10" t="s">
        <v>63</v>
      </c>
      <c r="K13" s="10">
        <v>2484</v>
      </c>
      <c r="L13" s="10">
        <f t="shared" si="1"/>
        <v>5425</v>
      </c>
      <c r="M13" s="11" t="s">
        <v>64</v>
      </c>
      <c r="N13" s="12">
        <v>46.171003717472118</v>
      </c>
      <c r="O13" s="12">
        <v>44.84</v>
      </c>
      <c r="P13" s="12">
        <v>47.51</v>
      </c>
    </row>
    <row r="14" spans="1:16" x14ac:dyDescent="0.3">
      <c r="A14" s="10" t="s">
        <v>67</v>
      </c>
      <c r="B14" s="10" t="s">
        <v>55</v>
      </c>
      <c r="C14" s="10" t="s">
        <v>68</v>
      </c>
      <c r="D14" s="10" t="s">
        <v>57</v>
      </c>
      <c r="E14" s="10" t="s">
        <v>58</v>
      </c>
      <c r="F14" s="10" t="s">
        <v>59</v>
      </c>
      <c r="G14" s="10" t="s">
        <v>60</v>
      </c>
      <c r="H14" s="10" t="s">
        <v>61</v>
      </c>
      <c r="I14" s="10" t="s">
        <v>62</v>
      </c>
      <c r="J14" s="10" t="s">
        <v>63</v>
      </c>
      <c r="K14" s="10">
        <v>998</v>
      </c>
      <c r="L14" s="10">
        <f t="shared" si="1"/>
        <v>5425</v>
      </c>
      <c r="M14" s="11" t="s">
        <v>64</v>
      </c>
      <c r="N14" s="12">
        <v>18.550185873605948</v>
      </c>
      <c r="O14" s="12">
        <v>17.53</v>
      </c>
      <c r="P14" s="12">
        <v>19.61</v>
      </c>
    </row>
    <row r="15" spans="1:16" x14ac:dyDescent="0.3">
      <c r="A15" s="10" t="s">
        <v>54</v>
      </c>
      <c r="B15" s="10" t="s">
        <v>55</v>
      </c>
      <c r="C15" s="10" t="s">
        <v>69</v>
      </c>
      <c r="D15" s="10" t="s">
        <v>57</v>
      </c>
      <c r="E15" s="10" t="s">
        <v>58</v>
      </c>
      <c r="F15" s="10" t="s">
        <v>59</v>
      </c>
      <c r="G15" s="10" t="s">
        <v>60</v>
      </c>
      <c r="H15" s="10" t="s">
        <v>61</v>
      </c>
      <c r="I15" s="10" t="s">
        <v>62</v>
      </c>
      <c r="J15" s="10" t="s">
        <v>63</v>
      </c>
      <c r="K15" s="10">
        <v>1706</v>
      </c>
      <c r="L15" s="10">
        <f>SUM(K$12:K$16)</f>
        <v>6005</v>
      </c>
      <c r="M15" s="11" t="s">
        <v>64</v>
      </c>
      <c r="N15" s="12">
        <v>30.345072927783708</v>
      </c>
      <c r="O15" s="12">
        <v>29.16</v>
      </c>
      <c r="P15" s="12">
        <v>31.56</v>
      </c>
    </row>
    <row r="16" spans="1:16" x14ac:dyDescent="0.3">
      <c r="A16" s="10" t="s">
        <v>65</v>
      </c>
      <c r="B16" s="10" t="s">
        <v>55</v>
      </c>
      <c r="C16" s="10" t="s">
        <v>69</v>
      </c>
      <c r="D16" s="10" t="s">
        <v>57</v>
      </c>
      <c r="E16" s="10" t="s">
        <v>58</v>
      </c>
      <c r="F16" s="10" t="s">
        <v>59</v>
      </c>
      <c r="G16" s="10" t="s">
        <v>60</v>
      </c>
      <c r="H16" s="10" t="s">
        <v>61</v>
      </c>
      <c r="I16" s="10" t="s">
        <v>62</v>
      </c>
      <c r="J16" s="10" t="s">
        <v>63</v>
      </c>
      <c r="K16" s="10">
        <v>502</v>
      </c>
      <c r="L16" s="10">
        <f t="shared" ref="L16:L19" si="2">SUM(K$12:K$16)</f>
        <v>6005</v>
      </c>
      <c r="M16" s="11" t="s">
        <v>64</v>
      </c>
      <c r="N16" s="12">
        <v>8.9292066880113836</v>
      </c>
      <c r="O16" s="12">
        <v>8.2100000000000009</v>
      </c>
      <c r="P16" s="12">
        <v>9.6999999999999993</v>
      </c>
    </row>
    <row r="17" spans="1:16" x14ac:dyDescent="0.3">
      <c r="A17" s="10" t="s">
        <v>66</v>
      </c>
      <c r="B17" s="10" t="s">
        <v>55</v>
      </c>
      <c r="C17" s="10" t="s">
        <v>69</v>
      </c>
      <c r="D17" s="10" t="s">
        <v>57</v>
      </c>
      <c r="E17" s="10" t="s">
        <v>58</v>
      </c>
      <c r="F17" s="10" t="s">
        <v>59</v>
      </c>
      <c r="G17" s="10" t="s">
        <v>60</v>
      </c>
      <c r="H17" s="10" t="s">
        <v>61</v>
      </c>
      <c r="I17" s="10" t="s">
        <v>62</v>
      </c>
      <c r="J17" s="10" t="s">
        <v>63</v>
      </c>
      <c r="K17" s="10">
        <v>530</v>
      </c>
      <c r="L17" s="10">
        <f t="shared" si="2"/>
        <v>6005</v>
      </c>
      <c r="M17" s="11" t="s">
        <v>64</v>
      </c>
      <c r="N17" s="12">
        <v>9.4272500889363222</v>
      </c>
      <c r="O17" s="12">
        <v>8.69</v>
      </c>
      <c r="P17" s="12">
        <v>10.220000000000001</v>
      </c>
    </row>
    <row r="18" spans="1:16" x14ac:dyDescent="0.3">
      <c r="A18" s="10" t="s">
        <v>22</v>
      </c>
      <c r="B18" s="10" t="s">
        <v>55</v>
      </c>
      <c r="C18" s="10" t="s">
        <v>69</v>
      </c>
      <c r="D18" s="10" t="s">
        <v>57</v>
      </c>
      <c r="E18" s="10" t="s">
        <v>58</v>
      </c>
      <c r="F18" s="10" t="s">
        <v>59</v>
      </c>
      <c r="G18" s="10" t="s">
        <v>60</v>
      </c>
      <c r="H18" s="10" t="s">
        <v>61</v>
      </c>
      <c r="I18" s="10" t="s">
        <v>62</v>
      </c>
      <c r="J18" s="10" t="s">
        <v>63</v>
      </c>
      <c r="K18" s="10">
        <v>2576</v>
      </c>
      <c r="L18" s="10">
        <f t="shared" si="2"/>
        <v>6005</v>
      </c>
      <c r="M18" s="11" t="s">
        <v>64</v>
      </c>
      <c r="N18" s="12">
        <v>45.819992885094273</v>
      </c>
      <c r="O18" s="12">
        <v>44.52</v>
      </c>
      <c r="P18" s="12">
        <v>47.12</v>
      </c>
    </row>
    <row r="19" spans="1:16" x14ac:dyDescent="0.3">
      <c r="A19" s="10" t="s">
        <v>67</v>
      </c>
      <c r="B19" s="10" t="s">
        <v>55</v>
      </c>
      <c r="C19" s="10" t="s">
        <v>69</v>
      </c>
      <c r="D19" s="10" t="s">
        <v>57</v>
      </c>
      <c r="E19" s="10" t="s">
        <v>58</v>
      </c>
      <c r="F19" s="10" t="s">
        <v>59</v>
      </c>
      <c r="G19" s="10" t="s">
        <v>60</v>
      </c>
      <c r="H19" s="10" t="s">
        <v>61</v>
      </c>
      <c r="I19" s="10" t="s">
        <v>62</v>
      </c>
      <c r="J19" s="10" t="s">
        <v>63</v>
      </c>
      <c r="K19" s="10">
        <v>308</v>
      </c>
      <c r="L19" s="10">
        <f t="shared" si="2"/>
        <v>6005</v>
      </c>
      <c r="M19" s="11" t="s">
        <v>64</v>
      </c>
      <c r="N19" s="12">
        <v>5.4784774101743148</v>
      </c>
      <c r="O19" s="12">
        <v>4.91</v>
      </c>
      <c r="P19" s="12">
        <v>6.1</v>
      </c>
    </row>
    <row r="20" spans="1:16" x14ac:dyDescent="0.3">
      <c r="A20" s="10" t="s">
        <v>54</v>
      </c>
      <c r="B20" s="10" t="s">
        <v>55</v>
      </c>
      <c r="C20" s="10" t="s">
        <v>70</v>
      </c>
      <c r="D20" s="10" t="s">
        <v>57</v>
      </c>
      <c r="E20" s="10" t="s">
        <v>58</v>
      </c>
      <c r="F20" s="10" t="s">
        <v>59</v>
      </c>
      <c r="G20" s="10" t="s">
        <v>60</v>
      </c>
      <c r="H20" s="10" t="s">
        <v>61</v>
      </c>
      <c r="I20" s="10" t="s">
        <v>62</v>
      </c>
      <c r="J20" s="10" t="s">
        <v>63</v>
      </c>
      <c r="K20" s="10">
        <v>1102</v>
      </c>
      <c r="L20" s="10">
        <f>SUM(K$17:K$21)</f>
        <v>5216</v>
      </c>
      <c r="M20" s="11" t="s">
        <v>64</v>
      </c>
      <c r="N20" s="12">
        <v>17.095873409866584</v>
      </c>
      <c r="O20" s="12">
        <v>16.2</v>
      </c>
      <c r="P20" s="12">
        <v>18.03</v>
      </c>
    </row>
    <row r="21" spans="1:16" x14ac:dyDescent="0.3">
      <c r="A21" s="10" t="s">
        <v>65</v>
      </c>
      <c r="B21" s="10" t="s">
        <v>55</v>
      </c>
      <c r="C21" s="10" t="s">
        <v>70</v>
      </c>
      <c r="D21" s="10" t="s">
        <v>57</v>
      </c>
      <c r="E21" s="10" t="s">
        <v>58</v>
      </c>
      <c r="F21" s="10" t="s">
        <v>59</v>
      </c>
      <c r="G21" s="10" t="s">
        <v>60</v>
      </c>
      <c r="H21" s="10" t="s">
        <v>61</v>
      </c>
      <c r="I21" s="10" t="s">
        <v>62</v>
      </c>
      <c r="J21" s="10" t="s">
        <v>63</v>
      </c>
      <c r="K21" s="10">
        <v>700</v>
      </c>
      <c r="L21" s="10">
        <f t="shared" ref="L21:L24" si="3">SUM(K$17:K$21)</f>
        <v>5216</v>
      </c>
      <c r="M21" s="11" t="s">
        <v>64</v>
      </c>
      <c r="N21" s="12">
        <v>10.859447719515979</v>
      </c>
      <c r="O21" s="12">
        <v>10.119999999999999</v>
      </c>
      <c r="P21" s="12">
        <v>11.64</v>
      </c>
    </row>
    <row r="22" spans="1:16" x14ac:dyDescent="0.3">
      <c r="A22" s="10" t="s">
        <v>66</v>
      </c>
      <c r="B22" s="10" t="s">
        <v>55</v>
      </c>
      <c r="C22" s="10" t="s">
        <v>70</v>
      </c>
      <c r="D22" s="10" t="s">
        <v>57</v>
      </c>
      <c r="E22" s="10" t="s">
        <v>58</v>
      </c>
      <c r="F22" s="10" t="s">
        <v>59</v>
      </c>
      <c r="G22" s="10" t="s">
        <v>60</v>
      </c>
      <c r="H22" s="10" t="s">
        <v>61</v>
      </c>
      <c r="I22" s="10" t="s">
        <v>62</v>
      </c>
      <c r="J22" s="10" t="s">
        <v>63</v>
      </c>
      <c r="K22" s="10">
        <v>794</v>
      </c>
      <c r="L22" s="10">
        <f t="shared" si="3"/>
        <v>5216</v>
      </c>
      <c r="M22" s="11" t="s">
        <v>64</v>
      </c>
      <c r="N22" s="12">
        <v>12.317716413279554</v>
      </c>
      <c r="O22" s="12">
        <v>11.54</v>
      </c>
      <c r="P22" s="12">
        <v>13.14</v>
      </c>
    </row>
    <row r="23" spans="1:16" x14ac:dyDescent="0.3">
      <c r="A23" s="10" t="s">
        <v>22</v>
      </c>
      <c r="B23" s="10" t="s">
        <v>55</v>
      </c>
      <c r="C23" s="10" t="s">
        <v>70</v>
      </c>
      <c r="D23" s="10" t="s">
        <v>57</v>
      </c>
      <c r="E23" s="10" t="s">
        <v>58</v>
      </c>
      <c r="F23" s="10" t="s">
        <v>59</v>
      </c>
      <c r="G23" s="10" t="s">
        <v>60</v>
      </c>
      <c r="H23" s="10" t="s">
        <v>61</v>
      </c>
      <c r="I23" s="10" t="s">
        <v>62</v>
      </c>
      <c r="J23" s="10" t="s">
        <v>63</v>
      </c>
      <c r="K23" s="10">
        <v>3057</v>
      </c>
      <c r="L23" s="10">
        <f t="shared" si="3"/>
        <v>5216</v>
      </c>
      <c r="M23" s="11" t="s">
        <v>64</v>
      </c>
      <c r="N23" s="12">
        <v>47.424759540800501</v>
      </c>
      <c r="O23" s="12">
        <v>46.21</v>
      </c>
      <c r="P23" s="12">
        <v>48.64</v>
      </c>
    </row>
    <row r="24" spans="1:16" x14ac:dyDescent="0.3">
      <c r="A24" s="10" t="s">
        <v>67</v>
      </c>
      <c r="B24" s="10" t="s">
        <v>55</v>
      </c>
      <c r="C24" s="10" t="s">
        <v>70</v>
      </c>
      <c r="D24" s="10" t="s">
        <v>57</v>
      </c>
      <c r="E24" s="10" t="s">
        <v>58</v>
      </c>
      <c r="F24" s="10" t="s">
        <v>59</v>
      </c>
      <c r="G24" s="10" t="s">
        <v>60</v>
      </c>
      <c r="H24" s="10" t="s">
        <v>61</v>
      </c>
      <c r="I24" s="10" t="s">
        <v>62</v>
      </c>
      <c r="J24" s="10" t="s">
        <v>63</v>
      </c>
      <c r="K24" s="10">
        <v>793</v>
      </c>
      <c r="L24" s="10">
        <f t="shared" si="3"/>
        <v>5216</v>
      </c>
      <c r="M24" s="11" t="s">
        <v>64</v>
      </c>
      <c r="N24" s="12">
        <v>12.302202916537388</v>
      </c>
      <c r="O24" s="12">
        <v>11.52</v>
      </c>
      <c r="P24" s="12">
        <v>13.13</v>
      </c>
    </row>
    <row r="25" spans="1:16" x14ac:dyDescent="0.3">
      <c r="A25" s="10" t="s">
        <v>54</v>
      </c>
      <c r="B25" s="10" t="s">
        <v>55</v>
      </c>
      <c r="C25" s="10" t="s">
        <v>71</v>
      </c>
      <c r="D25" s="10" t="s">
        <v>57</v>
      </c>
      <c r="E25" s="10" t="s">
        <v>58</v>
      </c>
      <c r="F25" s="10" t="s">
        <v>59</v>
      </c>
      <c r="G25" s="10" t="s">
        <v>60</v>
      </c>
      <c r="H25" s="10" t="s">
        <v>61</v>
      </c>
      <c r="I25" s="10" t="s">
        <v>62</v>
      </c>
      <c r="J25" s="10" t="s">
        <v>63</v>
      </c>
      <c r="K25" s="10">
        <v>975</v>
      </c>
      <c r="L25" s="10">
        <f>SUM(K$22:K$26)</f>
        <v>6373</v>
      </c>
      <c r="M25" s="11" t="s">
        <v>64</v>
      </c>
      <c r="N25" s="12">
        <v>15.627504407757653</v>
      </c>
      <c r="O25" s="12">
        <v>14.75</v>
      </c>
      <c r="P25" s="12">
        <v>16.55</v>
      </c>
    </row>
    <row r="26" spans="1:16" x14ac:dyDescent="0.3">
      <c r="A26" s="10" t="s">
        <v>65</v>
      </c>
      <c r="B26" s="10" t="s">
        <v>55</v>
      </c>
      <c r="C26" s="10" t="s">
        <v>71</v>
      </c>
      <c r="D26" s="10" t="s">
        <v>57</v>
      </c>
      <c r="E26" s="10" t="s">
        <v>58</v>
      </c>
      <c r="F26" s="10" t="s">
        <v>59</v>
      </c>
      <c r="G26" s="10" t="s">
        <v>60</v>
      </c>
      <c r="H26" s="10" t="s">
        <v>61</v>
      </c>
      <c r="I26" s="10" t="s">
        <v>62</v>
      </c>
      <c r="J26" s="10" t="s">
        <v>63</v>
      </c>
      <c r="K26" s="10">
        <v>754</v>
      </c>
      <c r="L26" s="10">
        <f t="shared" ref="L26:L29" si="4">SUM(K$22:K$26)</f>
        <v>6373</v>
      </c>
      <c r="M26" s="11" t="s">
        <v>64</v>
      </c>
      <c r="N26" s="12">
        <v>12.085270075332586</v>
      </c>
      <c r="O26" s="12">
        <v>11.3</v>
      </c>
      <c r="P26" s="12">
        <v>12.92</v>
      </c>
    </row>
    <row r="27" spans="1:16" x14ac:dyDescent="0.3">
      <c r="A27" s="10" t="s">
        <v>66</v>
      </c>
      <c r="B27" s="10" t="s">
        <v>55</v>
      </c>
      <c r="C27" s="10" t="s">
        <v>71</v>
      </c>
      <c r="D27" s="10" t="s">
        <v>57</v>
      </c>
      <c r="E27" s="10" t="s">
        <v>58</v>
      </c>
      <c r="F27" s="10" t="s">
        <v>59</v>
      </c>
      <c r="G27" s="10" t="s">
        <v>60</v>
      </c>
      <c r="H27" s="10" t="s">
        <v>61</v>
      </c>
      <c r="I27" s="10" t="s">
        <v>62</v>
      </c>
      <c r="J27" s="10" t="s">
        <v>63</v>
      </c>
      <c r="K27" s="10">
        <v>394</v>
      </c>
      <c r="L27" s="10">
        <f t="shared" si="4"/>
        <v>6373</v>
      </c>
      <c r="M27" s="11" t="s">
        <v>64</v>
      </c>
      <c r="N27" s="12">
        <v>6.3151146016989905</v>
      </c>
      <c r="O27" s="12">
        <v>5.74</v>
      </c>
      <c r="P27" s="12">
        <v>6.95</v>
      </c>
    </row>
    <row r="28" spans="1:16" x14ac:dyDescent="0.3">
      <c r="A28" s="10" t="s">
        <v>22</v>
      </c>
      <c r="B28" s="10" t="s">
        <v>55</v>
      </c>
      <c r="C28" s="10" t="s">
        <v>71</v>
      </c>
      <c r="D28" s="10" t="s">
        <v>57</v>
      </c>
      <c r="E28" s="10" t="s">
        <v>58</v>
      </c>
      <c r="F28" s="10" t="s">
        <v>59</v>
      </c>
      <c r="G28" s="10" t="s">
        <v>60</v>
      </c>
      <c r="H28" s="10" t="s">
        <v>61</v>
      </c>
      <c r="I28" s="10" t="s">
        <v>62</v>
      </c>
      <c r="J28" s="10" t="s">
        <v>63</v>
      </c>
      <c r="K28" s="10">
        <v>2850</v>
      </c>
      <c r="L28" s="10">
        <f t="shared" si="4"/>
        <v>6373</v>
      </c>
      <c r="M28" s="11" t="s">
        <v>64</v>
      </c>
      <c r="N28" s="12">
        <v>45.680397499599295</v>
      </c>
      <c r="O28" s="12">
        <v>44.45</v>
      </c>
      <c r="P28" s="12">
        <v>46.92</v>
      </c>
    </row>
    <row r="29" spans="1:16" x14ac:dyDescent="0.3">
      <c r="A29" s="10" t="s">
        <v>67</v>
      </c>
      <c r="B29" s="10" t="s">
        <v>55</v>
      </c>
      <c r="C29" s="10" t="s">
        <v>71</v>
      </c>
      <c r="D29" s="10" t="s">
        <v>57</v>
      </c>
      <c r="E29" s="10" t="s">
        <v>58</v>
      </c>
      <c r="F29" s="10" t="s">
        <v>59</v>
      </c>
      <c r="G29" s="10" t="s">
        <v>60</v>
      </c>
      <c r="H29" s="10" t="s">
        <v>61</v>
      </c>
      <c r="I29" s="10" t="s">
        <v>62</v>
      </c>
      <c r="J29" s="10" t="s">
        <v>63</v>
      </c>
      <c r="K29" s="10">
        <v>1266</v>
      </c>
      <c r="L29" s="10">
        <f t="shared" si="4"/>
        <v>6373</v>
      </c>
      <c r="M29" s="11" t="s">
        <v>64</v>
      </c>
      <c r="N29" s="12">
        <v>20.291713415611476</v>
      </c>
      <c r="O29" s="12">
        <v>19.309999999999999</v>
      </c>
      <c r="P29" s="12">
        <v>21.31</v>
      </c>
    </row>
    <row r="30" spans="1:16" x14ac:dyDescent="0.3">
      <c r="A30" s="10" t="s">
        <v>54</v>
      </c>
      <c r="B30" s="10" t="s">
        <v>55</v>
      </c>
      <c r="C30" s="10" t="s">
        <v>72</v>
      </c>
      <c r="D30" s="10" t="s">
        <v>57</v>
      </c>
      <c r="E30" s="10" t="s">
        <v>58</v>
      </c>
      <c r="F30" s="10" t="s">
        <v>59</v>
      </c>
      <c r="G30" s="10" t="s">
        <v>60</v>
      </c>
      <c r="H30" s="10" t="s">
        <v>61</v>
      </c>
      <c r="I30" s="10" t="s">
        <v>62</v>
      </c>
      <c r="J30" s="10" t="s">
        <v>63</v>
      </c>
      <c r="K30" s="10">
        <v>245</v>
      </c>
      <c r="L30" s="10">
        <f>SUM(K$27:K$31)</f>
        <v>5440</v>
      </c>
      <c r="M30" s="11" t="s">
        <v>64</v>
      </c>
      <c r="N30" s="12">
        <v>4.3355158379047953</v>
      </c>
      <c r="O30" s="12">
        <v>3.83</v>
      </c>
      <c r="P30" s="12">
        <v>4.9000000000000004</v>
      </c>
    </row>
    <row r="31" spans="1:16" x14ac:dyDescent="0.3">
      <c r="A31" s="10" t="s">
        <v>65</v>
      </c>
      <c r="B31" s="10" t="s">
        <v>55</v>
      </c>
      <c r="C31" s="10" t="s">
        <v>72</v>
      </c>
      <c r="D31" s="10" t="s">
        <v>57</v>
      </c>
      <c r="E31" s="10" t="s">
        <v>58</v>
      </c>
      <c r="F31" s="10" t="s">
        <v>59</v>
      </c>
      <c r="G31" s="10" t="s">
        <v>60</v>
      </c>
      <c r="H31" s="10" t="s">
        <v>61</v>
      </c>
      <c r="I31" s="10" t="s">
        <v>62</v>
      </c>
      <c r="J31" s="10" t="s">
        <v>63</v>
      </c>
      <c r="K31" s="10">
        <v>685</v>
      </c>
      <c r="L31" s="10">
        <f t="shared" ref="L31:L34" si="5">SUM(K$27:K$31)</f>
        <v>5440</v>
      </c>
      <c r="M31" s="11" t="s">
        <v>64</v>
      </c>
      <c r="N31" s="12">
        <v>12.121748363121572</v>
      </c>
      <c r="O31" s="12">
        <v>11.3</v>
      </c>
      <c r="P31" s="12">
        <v>13</v>
      </c>
    </row>
    <row r="32" spans="1:16" x14ac:dyDescent="0.3">
      <c r="A32" s="10" t="s">
        <v>66</v>
      </c>
      <c r="B32" s="10" t="s">
        <v>55</v>
      </c>
      <c r="C32" s="10" t="s">
        <v>72</v>
      </c>
      <c r="D32" s="10" t="s">
        <v>57</v>
      </c>
      <c r="E32" s="10" t="s">
        <v>58</v>
      </c>
      <c r="F32" s="10" t="s">
        <v>59</v>
      </c>
      <c r="G32" s="10" t="s">
        <v>60</v>
      </c>
      <c r="H32" s="10" t="s">
        <v>61</v>
      </c>
      <c r="I32" s="10" t="s">
        <v>62</v>
      </c>
      <c r="J32" s="10" t="s">
        <v>63</v>
      </c>
      <c r="K32" s="10">
        <v>668</v>
      </c>
      <c r="L32" s="10">
        <f t="shared" si="5"/>
        <v>5440</v>
      </c>
      <c r="M32" s="11" t="s">
        <v>64</v>
      </c>
      <c r="N32" s="12">
        <v>11.820916651920015</v>
      </c>
      <c r="O32" s="12">
        <v>11</v>
      </c>
      <c r="P32" s="12">
        <v>12.69</v>
      </c>
    </row>
    <row r="33" spans="1:16" x14ac:dyDescent="0.3">
      <c r="A33" s="10" t="s">
        <v>22</v>
      </c>
      <c r="B33" s="10" t="s">
        <v>55</v>
      </c>
      <c r="C33" s="10" t="s">
        <v>72</v>
      </c>
      <c r="D33" s="10" t="s">
        <v>57</v>
      </c>
      <c r="E33" s="10" t="s">
        <v>58</v>
      </c>
      <c r="F33" s="10" t="s">
        <v>59</v>
      </c>
      <c r="G33" s="10" t="s">
        <v>60</v>
      </c>
      <c r="H33" s="10" t="s">
        <v>61</v>
      </c>
      <c r="I33" s="10" t="s">
        <v>62</v>
      </c>
      <c r="J33" s="10" t="s">
        <v>63</v>
      </c>
      <c r="K33" s="10">
        <v>2715</v>
      </c>
      <c r="L33" s="10">
        <f t="shared" si="5"/>
        <v>5440</v>
      </c>
      <c r="M33" s="11" t="s">
        <v>64</v>
      </c>
      <c r="N33" s="12">
        <v>48.044593877189875</v>
      </c>
      <c r="O33" s="12">
        <v>46.74</v>
      </c>
      <c r="P33" s="12">
        <v>49.35</v>
      </c>
    </row>
    <row r="34" spans="1:16" x14ac:dyDescent="0.3">
      <c r="A34" s="10" t="s">
        <v>67</v>
      </c>
      <c r="B34" s="10" t="s">
        <v>55</v>
      </c>
      <c r="C34" s="10" t="s">
        <v>72</v>
      </c>
      <c r="D34" s="10" t="s">
        <v>57</v>
      </c>
      <c r="E34" s="10" t="s">
        <v>58</v>
      </c>
      <c r="F34" s="10" t="s">
        <v>59</v>
      </c>
      <c r="G34" s="10" t="s">
        <v>60</v>
      </c>
      <c r="H34" s="10" t="s">
        <v>61</v>
      </c>
      <c r="I34" s="10" t="s">
        <v>62</v>
      </c>
      <c r="J34" s="10" t="s">
        <v>63</v>
      </c>
      <c r="K34" s="10">
        <v>1338</v>
      </c>
      <c r="L34" s="10">
        <f t="shared" si="5"/>
        <v>5440</v>
      </c>
      <c r="M34" s="11" t="s">
        <v>64</v>
      </c>
      <c r="N34" s="12">
        <v>23.67722526986374</v>
      </c>
      <c r="O34" s="12">
        <v>22.59</v>
      </c>
      <c r="P34" s="12">
        <v>24.8</v>
      </c>
    </row>
    <row r="35" spans="1:16" x14ac:dyDescent="0.3">
      <c r="A35" s="10" t="s">
        <v>54</v>
      </c>
      <c r="B35" s="10" t="s">
        <v>55</v>
      </c>
      <c r="C35" s="10" t="s">
        <v>73</v>
      </c>
      <c r="D35" s="10" t="s">
        <v>57</v>
      </c>
      <c r="E35" s="10" t="s">
        <v>58</v>
      </c>
      <c r="F35" s="10" t="s">
        <v>59</v>
      </c>
      <c r="G35" s="10" t="s">
        <v>60</v>
      </c>
      <c r="H35" s="10" t="s">
        <v>61</v>
      </c>
      <c r="I35" s="10" t="s">
        <v>62</v>
      </c>
      <c r="J35" s="10" t="s">
        <v>63</v>
      </c>
      <c r="K35" s="10">
        <v>2150</v>
      </c>
      <c r="L35" s="10">
        <f>SUM(K$32:K$36)</f>
        <v>7861</v>
      </c>
      <c r="M35" s="11" t="s">
        <v>64</v>
      </c>
      <c r="N35" s="12">
        <v>24.095035302028467</v>
      </c>
      <c r="O35" s="12">
        <v>23.22</v>
      </c>
      <c r="P35" s="12">
        <v>24.99</v>
      </c>
    </row>
    <row r="36" spans="1:16" x14ac:dyDescent="0.3">
      <c r="A36" s="10" t="s">
        <v>65</v>
      </c>
      <c r="B36" s="10" t="s">
        <v>55</v>
      </c>
      <c r="C36" s="10" t="s">
        <v>73</v>
      </c>
      <c r="D36" s="10" t="s">
        <v>57</v>
      </c>
      <c r="E36" s="10" t="s">
        <v>58</v>
      </c>
      <c r="F36" s="10" t="s">
        <v>59</v>
      </c>
      <c r="G36" s="10" t="s">
        <v>60</v>
      </c>
      <c r="H36" s="10" t="s">
        <v>61</v>
      </c>
      <c r="I36" s="10" t="s">
        <v>62</v>
      </c>
      <c r="J36" s="10" t="s">
        <v>63</v>
      </c>
      <c r="K36" s="10">
        <v>990</v>
      </c>
      <c r="L36" s="10">
        <f t="shared" ref="L36:L39" si="6">SUM(K$32:K$36)</f>
        <v>7861</v>
      </c>
      <c r="M36" s="11" t="s">
        <v>64</v>
      </c>
      <c r="N36" s="12">
        <v>11.094923232096829</v>
      </c>
      <c r="O36" s="12">
        <v>10.46</v>
      </c>
      <c r="P36" s="12">
        <v>11.76</v>
      </c>
    </row>
    <row r="37" spans="1:16" x14ac:dyDescent="0.3">
      <c r="A37" s="10" t="s">
        <v>66</v>
      </c>
      <c r="B37" s="10" t="s">
        <v>55</v>
      </c>
      <c r="C37" s="10" t="s">
        <v>73</v>
      </c>
      <c r="D37" s="10" t="s">
        <v>57</v>
      </c>
      <c r="E37" s="10" t="s">
        <v>58</v>
      </c>
      <c r="F37" s="10" t="s">
        <v>59</v>
      </c>
      <c r="G37" s="10" t="s">
        <v>60</v>
      </c>
      <c r="H37" s="10" t="s">
        <v>61</v>
      </c>
      <c r="I37" s="10" t="s">
        <v>62</v>
      </c>
      <c r="J37" s="10" t="s">
        <v>63</v>
      </c>
      <c r="K37" s="10">
        <v>363</v>
      </c>
      <c r="L37" s="10">
        <f t="shared" si="6"/>
        <v>7861</v>
      </c>
      <c r="M37" s="11" t="s">
        <v>64</v>
      </c>
      <c r="N37" s="12">
        <v>4.0681385184355037</v>
      </c>
      <c r="O37" s="12">
        <v>3.68</v>
      </c>
      <c r="P37" s="12">
        <v>4.5</v>
      </c>
    </row>
    <row r="38" spans="1:16" x14ac:dyDescent="0.3">
      <c r="A38" s="10" t="s">
        <v>22</v>
      </c>
      <c r="B38" s="10" t="s">
        <v>55</v>
      </c>
      <c r="C38" s="10" t="s">
        <v>73</v>
      </c>
      <c r="D38" s="10" t="s">
        <v>57</v>
      </c>
      <c r="E38" s="10" t="s">
        <v>58</v>
      </c>
      <c r="F38" s="10" t="s">
        <v>59</v>
      </c>
      <c r="G38" s="10" t="s">
        <v>60</v>
      </c>
      <c r="H38" s="10" t="s">
        <v>61</v>
      </c>
      <c r="I38" s="10" t="s">
        <v>62</v>
      </c>
      <c r="J38" s="10" t="s">
        <v>63</v>
      </c>
      <c r="K38" s="10">
        <v>3892</v>
      </c>
      <c r="L38" s="10">
        <f t="shared" si="6"/>
        <v>7861</v>
      </c>
      <c r="M38" s="11" t="s">
        <v>64</v>
      </c>
      <c r="N38" s="12">
        <v>43.61761739325339</v>
      </c>
      <c r="O38" s="12">
        <v>42.59</v>
      </c>
      <c r="P38" s="12">
        <v>44.65</v>
      </c>
    </row>
    <row r="39" spans="1:16" x14ac:dyDescent="0.3">
      <c r="A39" s="10" t="s">
        <v>67</v>
      </c>
      <c r="B39" s="10" t="s">
        <v>55</v>
      </c>
      <c r="C39" s="10" t="s">
        <v>73</v>
      </c>
      <c r="D39" s="10" t="s">
        <v>57</v>
      </c>
      <c r="E39" s="10" t="s">
        <v>58</v>
      </c>
      <c r="F39" s="10" t="s">
        <v>59</v>
      </c>
      <c r="G39" s="10" t="s">
        <v>60</v>
      </c>
      <c r="H39" s="10" t="s">
        <v>61</v>
      </c>
      <c r="I39" s="10" t="s">
        <v>62</v>
      </c>
      <c r="J39" s="10" t="s">
        <v>63</v>
      </c>
      <c r="K39" s="10">
        <v>1528</v>
      </c>
      <c r="L39" s="10">
        <f t="shared" si="6"/>
        <v>7861</v>
      </c>
      <c r="M39" s="11" t="s">
        <v>64</v>
      </c>
      <c r="N39" s="12">
        <v>17.124285554185811</v>
      </c>
      <c r="O39" s="12">
        <v>16.36</v>
      </c>
      <c r="P39" s="12">
        <v>17.920000000000002</v>
      </c>
    </row>
    <row r="40" spans="1:16" x14ac:dyDescent="0.3">
      <c r="A40" s="10" t="s">
        <v>54</v>
      </c>
      <c r="B40" s="10" t="s">
        <v>55</v>
      </c>
      <c r="C40" s="10" t="s">
        <v>74</v>
      </c>
      <c r="D40" s="10" t="s">
        <v>57</v>
      </c>
      <c r="E40" s="10" t="s">
        <v>58</v>
      </c>
      <c r="F40" s="10" t="s">
        <v>59</v>
      </c>
      <c r="G40" s="10" t="s">
        <v>60</v>
      </c>
      <c r="H40" s="10" t="s">
        <v>61</v>
      </c>
      <c r="I40" s="10" t="s">
        <v>62</v>
      </c>
      <c r="J40" s="10" t="s">
        <v>63</v>
      </c>
      <c r="K40" s="10">
        <v>1067</v>
      </c>
      <c r="L40" s="10">
        <f>SUM(K$37:K$41)</f>
        <v>7246</v>
      </c>
      <c r="M40" s="11" t="s">
        <v>64</v>
      </c>
      <c r="N40" s="12">
        <v>27.067478437341453</v>
      </c>
      <c r="O40" s="12">
        <v>25.7</v>
      </c>
      <c r="P40" s="12">
        <v>28.48</v>
      </c>
    </row>
    <row r="41" spans="1:16" x14ac:dyDescent="0.3">
      <c r="A41" s="10" t="s">
        <v>65</v>
      </c>
      <c r="B41" s="10" t="s">
        <v>55</v>
      </c>
      <c r="C41" s="10" t="s">
        <v>74</v>
      </c>
      <c r="D41" s="10" t="s">
        <v>57</v>
      </c>
      <c r="E41" s="10" t="s">
        <v>58</v>
      </c>
      <c r="F41" s="10" t="s">
        <v>59</v>
      </c>
      <c r="G41" s="10" t="s">
        <v>60</v>
      </c>
      <c r="H41" s="10" t="s">
        <v>61</v>
      </c>
      <c r="I41" s="10" t="s">
        <v>62</v>
      </c>
      <c r="J41" s="10" t="s">
        <v>63</v>
      </c>
      <c r="K41" s="10">
        <v>396</v>
      </c>
      <c r="L41" s="10">
        <f t="shared" ref="L41:L44" si="7">SUM(K$37:K$41)</f>
        <v>7246</v>
      </c>
      <c r="M41" s="11" t="s">
        <v>64</v>
      </c>
      <c r="N41" s="12">
        <v>10.045662100456621</v>
      </c>
      <c r="O41" s="12">
        <v>9.15</v>
      </c>
      <c r="P41" s="12">
        <v>11.02</v>
      </c>
    </row>
    <row r="42" spans="1:16" x14ac:dyDescent="0.3">
      <c r="A42" s="10" t="s">
        <v>66</v>
      </c>
      <c r="B42" s="10" t="s">
        <v>55</v>
      </c>
      <c r="C42" s="10" t="s">
        <v>74</v>
      </c>
      <c r="D42" s="10" t="s">
        <v>57</v>
      </c>
      <c r="E42" s="10" t="s">
        <v>58</v>
      </c>
      <c r="F42" s="10" t="s">
        <v>59</v>
      </c>
      <c r="G42" s="10" t="s">
        <v>60</v>
      </c>
      <c r="H42" s="10" t="s">
        <v>61</v>
      </c>
      <c r="I42" s="10" t="s">
        <v>62</v>
      </c>
      <c r="J42" s="10" t="s">
        <v>63</v>
      </c>
      <c r="K42" s="10">
        <v>359</v>
      </c>
      <c r="L42" s="10">
        <f t="shared" si="7"/>
        <v>7246</v>
      </c>
      <c r="M42" s="11" t="s">
        <v>64</v>
      </c>
      <c r="N42" s="12">
        <v>9.1070522577371893</v>
      </c>
      <c r="O42" s="12">
        <v>8.25</v>
      </c>
      <c r="P42" s="12">
        <v>10.050000000000001</v>
      </c>
    </row>
    <row r="43" spans="1:16" x14ac:dyDescent="0.3">
      <c r="A43" s="10" t="s">
        <v>22</v>
      </c>
      <c r="B43" s="10" t="s">
        <v>55</v>
      </c>
      <c r="C43" s="10" t="s">
        <v>74</v>
      </c>
      <c r="D43" s="10" t="s">
        <v>57</v>
      </c>
      <c r="E43" s="10" t="s">
        <v>58</v>
      </c>
      <c r="F43" s="10" t="s">
        <v>59</v>
      </c>
      <c r="G43" s="10" t="s">
        <v>60</v>
      </c>
      <c r="H43" s="10" t="s">
        <v>61</v>
      </c>
      <c r="I43" s="10" t="s">
        <v>62</v>
      </c>
      <c r="J43" s="10" t="s">
        <v>63</v>
      </c>
      <c r="K43" s="10">
        <v>1820</v>
      </c>
      <c r="L43" s="10">
        <f t="shared" si="7"/>
        <v>7246</v>
      </c>
      <c r="M43" s="11" t="s">
        <v>64</v>
      </c>
      <c r="N43" s="12">
        <v>46.169457128361238</v>
      </c>
      <c r="O43" s="12">
        <v>44.62</v>
      </c>
      <c r="P43" s="12">
        <v>47.73</v>
      </c>
    </row>
    <row r="44" spans="1:16" x14ac:dyDescent="0.3">
      <c r="A44" s="10" t="s">
        <v>67</v>
      </c>
      <c r="B44" s="10" t="s">
        <v>55</v>
      </c>
      <c r="C44" s="10" t="s">
        <v>74</v>
      </c>
      <c r="D44" s="10" t="s">
        <v>57</v>
      </c>
      <c r="E44" s="10" t="s">
        <v>58</v>
      </c>
      <c r="F44" s="10" t="s">
        <v>59</v>
      </c>
      <c r="G44" s="10" t="s">
        <v>60</v>
      </c>
      <c r="H44" s="10" t="s">
        <v>61</v>
      </c>
      <c r="I44" s="10" t="s">
        <v>62</v>
      </c>
      <c r="J44" s="10" t="s">
        <v>63</v>
      </c>
      <c r="K44" s="10">
        <v>300</v>
      </c>
      <c r="L44" s="10">
        <f t="shared" si="7"/>
        <v>7246</v>
      </c>
      <c r="M44" s="11" t="s">
        <v>64</v>
      </c>
      <c r="N44" s="12">
        <v>7.6103500761035008</v>
      </c>
      <c r="O44" s="12">
        <v>6.82</v>
      </c>
      <c r="P44" s="12">
        <v>8.48</v>
      </c>
    </row>
    <row r="45" spans="1:16" x14ac:dyDescent="0.3">
      <c r="A45" s="10" t="s">
        <v>54</v>
      </c>
      <c r="B45" s="10" t="s">
        <v>55</v>
      </c>
      <c r="C45" s="10" t="s">
        <v>75</v>
      </c>
      <c r="D45" s="10" t="s">
        <v>57</v>
      </c>
      <c r="E45" s="10" t="s">
        <v>58</v>
      </c>
      <c r="F45" s="10" t="s">
        <v>59</v>
      </c>
      <c r="G45" s="10" t="s">
        <v>60</v>
      </c>
      <c r="H45" s="10" t="s">
        <v>61</v>
      </c>
      <c r="I45" s="10" t="s">
        <v>62</v>
      </c>
      <c r="J45" s="10" t="s">
        <v>63</v>
      </c>
      <c r="K45" s="10">
        <v>400</v>
      </c>
      <c r="L45" s="10">
        <f>SUM(K$42:K$46)</f>
        <v>3877</v>
      </c>
      <c r="M45" s="11" t="s">
        <v>64</v>
      </c>
      <c r="N45" s="12">
        <v>4.7225501770956315</v>
      </c>
      <c r="O45" s="12">
        <v>4.29</v>
      </c>
      <c r="P45" s="12">
        <v>5.2</v>
      </c>
    </row>
    <row r="46" spans="1:16" x14ac:dyDescent="0.3">
      <c r="A46" s="10" t="s">
        <v>65</v>
      </c>
      <c r="B46" s="10" t="s">
        <v>55</v>
      </c>
      <c r="C46" s="10" t="s">
        <v>75</v>
      </c>
      <c r="D46" s="10" t="s">
        <v>57</v>
      </c>
      <c r="E46" s="10" t="s">
        <v>58</v>
      </c>
      <c r="F46" s="10" t="s">
        <v>59</v>
      </c>
      <c r="G46" s="10" t="s">
        <v>60</v>
      </c>
      <c r="H46" s="10" t="s">
        <v>61</v>
      </c>
      <c r="I46" s="10" t="s">
        <v>62</v>
      </c>
      <c r="J46" s="10" t="s">
        <v>63</v>
      </c>
      <c r="K46" s="10">
        <v>998</v>
      </c>
      <c r="L46" s="10">
        <f t="shared" ref="L46:L49" si="8">SUM(K$42:K$46)</f>
        <v>3877</v>
      </c>
      <c r="M46" s="11" t="s">
        <v>64</v>
      </c>
      <c r="N46" s="12">
        <v>11.782762691853602</v>
      </c>
      <c r="O46" s="12">
        <v>11.11</v>
      </c>
      <c r="P46" s="12">
        <v>12.49</v>
      </c>
    </row>
    <row r="47" spans="1:16" x14ac:dyDescent="0.3">
      <c r="A47" s="10" t="s">
        <v>66</v>
      </c>
      <c r="B47" s="10" t="s">
        <v>55</v>
      </c>
      <c r="C47" s="10" t="s">
        <v>75</v>
      </c>
      <c r="D47" s="10" t="s">
        <v>57</v>
      </c>
      <c r="E47" s="10" t="s">
        <v>58</v>
      </c>
      <c r="F47" s="10" t="s">
        <v>59</v>
      </c>
      <c r="G47" s="10" t="s">
        <v>60</v>
      </c>
      <c r="H47" s="10" t="s">
        <v>61</v>
      </c>
      <c r="I47" s="10" t="s">
        <v>62</v>
      </c>
      <c r="J47" s="10" t="s">
        <v>63</v>
      </c>
      <c r="K47" s="10">
        <v>817</v>
      </c>
      <c r="L47" s="10">
        <f t="shared" si="8"/>
        <v>3877</v>
      </c>
      <c r="M47" s="11" t="s">
        <v>64</v>
      </c>
      <c r="N47" s="12">
        <v>9.6458087367178269</v>
      </c>
      <c r="O47" s="12">
        <v>9.0399999999999991</v>
      </c>
      <c r="P47" s="12">
        <v>10.29</v>
      </c>
    </row>
    <row r="48" spans="1:16" x14ac:dyDescent="0.3">
      <c r="A48" s="10" t="s">
        <v>22</v>
      </c>
      <c r="B48" s="10" t="s">
        <v>55</v>
      </c>
      <c r="C48" s="10" t="s">
        <v>75</v>
      </c>
      <c r="D48" s="10" t="s">
        <v>57</v>
      </c>
      <c r="E48" s="10" t="s">
        <v>58</v>
      </c>
      <c r="F48" s="10" t="s">
        <v>59</v>
      </c>
      <c r="G48" s="10" t="s">
        <v>60</v>
      </c>
      <c r="H48" s="10" t="s">
        <v>61</v>
      </c>
      <c r="I48" s="10" t="s">
        <v>62</v>
      </c>
      <c r="J48" s="10" t="s">
        <v>63</v>
      </c>
      <c r="K48" s="10">
        <v>3962</v>
      </c>
      <c r="L48" s="10">
        <f t="shared" si="8"/>
        <v>3877</v>
      </c>
      <c r="M48" s="11" t="s">
        <v>64</v>
      </c>
      <c r="N48" s="12">
        <v>46.776859504132226</v>
      </c>
      <c r="O48" s="12">
        <v>45.72</v>
      </c>
      <c r="P48" s="12">
        <v>47.84</v>
      </c>
    </row>
    <row r="49" spans="1:16" x14ac:dyDescent="0.3">
      <c r="A49" s="10" t="s">
        <v>67</v>
      </c>
      <c r="B49" s="10" t="s">
        <v>55</v>
      </c>
      <c r="C49" s="10" t="s">
        <v>75</v>
      </c>
      <c r="D49" s="10" t="s">
        <v>57</v>
      </c>
      <c r="E49" s="10" t="s">
        <v>58</v>
      </c>
      <c r="F49" s="10" t="s">
        <v>59</v>
      </c>
      <c r="G49" s="10" t="s">
        <v>60</v>
      </c>
      <c r="H49" s="10" t="s">
        <v>61</v>
      </c>
      <c r="I49" s="10" t="s">
        <v>62</v>
      </c>
      <c r="J49" s="10" t="s">
        <v>63</v>
      </c>
      <c r="K49" s="10">
        <v>2293</v>
      </c>
      <c r="L49" s="10">
        <f t="shared" si="8"/>
        <v>3877</v>
      </c>
      <c r="M49" s="11" t="s">
        <v>64</v>
      </c>
      <c r="N49" s="12">
        <v>27.07201889020071</v>
      </c>
      <c r="O49" s="12">
        <v>26.14</v>
      </c>
      <c r="P49" s="12">
        <v>28.03</v>
      </c>
    </row>
    <row r="50" spans="1:16" x14ac:dyDescent="0.3">
      <c r="A50" s="10" t="s">
        <v>54</v>
      </c>
      <c r="B50" s="10" t="s">
        <v>55</v>
      </c>
      <c r="C50" s="10" t="s">
        <v>76</v>
      </c>
      <c r="D50" s="10" t="s">
        <v>57</v>
      </c>
      <c r="E50" s="10" t="s">
        <v>58</v>
      </c>
      <c r="F50" s="10" t="s">
        <v>59</v>
      </c>
      <c r="G50" s="10" t="s">
        <v>60</v>
      </c>
      <c r="H50" s="10" t="s">
        <v>61</v>
      </c>
      <c r="I50" s="10" t="s">
        <v>62</v>
      </c>
      <c r="J50" s="10" t="s">
        <v>63</v>
      </c>
      <c r="K50" s="10">
        <v>3369</v>
      </c>
      <c r="L50" s="10">
        <f>SUM(K$47:K$51)</f>
        <v>13737</v>
      </c>
      <c r="M50" s="11" t="s">
        <v>64</v>
      </c>
      <c r="N50" s="12">
        <v>12.126556763371967</v>
      </c>
      <c r="O50" s="12">
        <v>11.75</v>
      </c>
      <c r="P50" s="12">
        <v>12.52</v>
      </c>
    </row>
    <row r="51" spans="1:16" x14ac:dyDescent="0.3">
      <c r="A51" s="10" t="s">
        <v>65</v>
      </c>
      <c r="B51" s="10" t="s">
        <v>55</v>
      </c>
      <c r="C51" s="10" t="s">
        <v>76</v>
      </c>
      <c r="D51" s="10" t="s">
        <v>57</v>
      </c>
      <c r="E51" s="10" t="s">
        <v>58</v>
      </c>
      <c r="F51" s="10" t="s">
        <v>59</v>
      </c>
      <c r="G51" s="10" t="s">
        <v>60</v>
      </c>
      <c r="H51" s="10" t="s">
        <v>61</v>
      </c>
      <c r="I51" s="10" t="s">
        <v>62</v>
      </c>
      <c r="J51" s="10" t="s">
        <v>63</v>
      </c>
      <c r="K51" s="10">
        <v>3296</v>
      </c>
      <c r="L51" s="10">
        <f t="shared" ref="L51:L54" si="9">SUM(K$47:K$51)</f>
        <v>13737</v>
      </c>
      <c r="M51" s="11" t="s">
        <v>64</v>
      </c>
      <c r="N51" s="12">
        <v>11.86379670290116</v>
      </c>
      <c r="O51" s="12">
        <v>11.49</v>
      </c>
      <c r="P51" s="12">
        <v>12.25</v>
      </c>
    </row>
    <row r="52" spans="1:16" x14ac:dyDescent="0.3">
      <c r="A52" s="10" t="s">
        <v>66</v>
      </c>
      <c r="B52" s="10" t="s">
        <v>55</v>
      </c>
      <c r="C52" s="10" t="s">
        <v>76</v>
      </c>
      <c r="D52" s="10" t="s">
        <v>57</v>
      </c>
      <c r="E52" s="10" t="s">
        <v>58</v>
      </c>
      <c r="F52" s="10" t="s">
        <v>59</v>
      </c>
      <c r="G52" s="10" t="s">
        <v>60</v>
      </c>
      <c r="H52" s="10" t="s">
        <v>61</v>
      </c>
      <c r="I52" s="10" t="s">
        <v>62</v>
      </c>
      <c r="J52" s="10" t="s">
        <v>63</v>
      </c>
      <c r="K52" s="10">
        <v>4075</v>
      </c>
      <c r="L52" s="10">
        <f t="shared" si="9"/>
        <v>13737</v>
      </c>
      <c r="M52" s="11" t="s">
        <v>64</v>
      </c>
      <c r="N52" s="12">
        <v>14.66777049888417</v>
      </c>
      <c r="O52" s="12">
        <v>14.26</v>
      </c>
      <c r="P52" s="12">
        <v>15.09</v>
      </c>
    </row>
    <row r="53" spans="1:16" x14ac:dyDescent="0.3">
      <c r="A53" s="10" t="s">
        <v>22</v>
      </c>
      <c r="B53" s="10" t="s">
        <v>55</v>
      </c>
      <c r="C53" s="10" t="s">
        <v>76</v>
      </c>
      <c r="D53" s="10" t="s">
        <v>57</v>
      </c>
      <c r="E53" s="10" t="s">
        <v>58</v>
      </c>
      <c r="F53" s="10" t="s">
        <v>59</v>
      </c>
      <c r="G53" s="10" t="s">
        <v>60</v>
      </c>
      <c r="H53" s="10" t="s">
        <v>61</v>
      </c>
      <c r="I53" s="10" t="s">
        <v>62</v>
      </c>
      <c r="J53" s="10" t="s">
        <v>63</v>
      </c>
      <c r="K53" s="10">
        <v>13713</v>
      </c>
      <c r="L53" s="10">
        <f t="shared" si="9"/>
        <v>13737</v>
      </c>
      <c r="M53" s="11" t="s">
        <v>64</v>
      </c>
      <c r="N53" s="12">
        <v>49.359297386797209</v>
      </c>
      <c r="O53" s="12">
        <v>48.77</v>
      </c>
      <c r="P53" s="12">
        <v>49.95</v>
      </c>
    </row>
    <row r="54" spans="1:16" x14ac:dyDescent="0.3">
      <c r="A54" s="10" t="s">
        <v>67</v>
      </c>
      <c r="B54" s="10" t="s">
        <v>55</v>
      </c>
      <c r="C54" s="10" t="s">
        <v>76</v>
      </c>
      <c r="D54" s="10" t="s">
        <v>57</v>
      </c>
      <c r="E54" s="10" t="s">
        <v>58</v>
      </c>
      <c r="F54" s="10" t="s">
        <v>59</v>
      </c>
      <c r="G54" s="10" t="s">
        <v>60</v>
      </c>
      <c r="H54" s="10" t="s">
        <v>61</v>
      </c>
      <c r="I54" s="10" t="s">
        <v>62</v>
      </c>
      <c r="J54" s="10" t="s">
        <v>63</v>
      </c>
      <c r="K54" s="10">
        <v>3329</v>
      </c>
      <c r="L54" s="10">
        <f t="shared" si="9"/>
        <v>13737</v>
      </c>
      <c r="M54" s="11" t="s">
        <v>64</v>
      </c>
      <c r="N54" s="12">
        <v>11.982578648045497</v>
      </c>
      <c r="O54" s="12">
        <v>11.61</v>
      </c>
      <c r="P54" s="12">
        <v>12.37</v>
      </c>
    </row>
    <row r="55" spans="1:16" x14ac:dyDescent="0.3">
      <c r="A55" s="10" t="s">
        <v>77</v>
      </c>
      <c r="B55" s="10" t="s">
        <v>78</v>
      </c>
      <c r="C55" s="10" t="s">
        <v>56</v>
      </c>
      <c r="D55" s="10" t="s">
        <v>57</v>
      </c>
      <c r="E55" s="10" t="s">
        <v>58</v>
      </c>
      <c r="F55" s="10" t="s">
        <v>79</v>
      </c>
      <c r="G55" s="10" t="s">
        <v>60</v>
      </c>
      <c r="H55" s="10" t="s">
        <v>61</v>
      </c>
      <c r="I55" s="10" t="s">
        <v>62</v>
      </c>
      <c r="J55" s="10" t="s">
        <v>63</v>
      </c>
      <c r="K55" s="10">
        <v>3413</v>
      </c>
      <c r="L55" s="10">
        <v>11352</v>
      </c>
      <c r="M55" s="11" t="s">
        <v>64</v>
      </c>
      <c r="N55" s="12">
        <v>30.07</v>
      </c>
      <c r="O55" s="12">
        <v>29.23</v>
      </c>
      <c r="P55" s="12">
        <v>30.92</v>
      </c>
    </row>
    <row r="56" spans="1:16" x14ac:dyDescent="0.3">
      <c r="A56" s="10" t="s">
        <v>77</v>
      </c>
      <c r="B56" s="10" t="s">
        <v>78</v>
      </c>
      <c r="C56" s="10" t="s">
        <v>56</v>
      </c>
      <c r="D56" s="10" t="s">
        <v>57</v>
      </c>
      <c r="E56" s="10" t="s">
        <v>58</v>
      </c>
      <c r="F56" s="10" t="s">
        <v>80</v>
      </c>
      <c r="G56" s="10" t="s">
        <v>60</v>
      </c>
      <c r="H56" s="10" t="s">
        <v>61</v>
      </c>
      <c r="I56" s="10" t="s">
        <v>62</v>
      </c>
      <c r="J56" s="10" t="s">
        <v>63</v>
      </c>
      <c r="K56" s="10">
        <v>2389</v>
      </c>
      <c r="L56" s="10">
        <v>11352</v>
      </c>
      <c r="M56" s="11" t="s">
        <v>64</v>
      </c>
      <c r="N56" s="12">
        <v>21.04</v>
      </c>
      <c r="O56" s="12">
        <v>20.3</v>
      </c>
      <c r="P56" s="12">
        <v>21.8</v>
      </c>
    </row>
    <row r="57" spans="1:16" x14ac:dyDescent="0.3">
      <c r="A57" s="10" t="s">
        <v>77</v>
      </c>
      <c r="B57" s="10" t="s">
        <v>78</v>
      </c>
      <c r="C57" s="10" t="s">
        <v>56</v>
      </c>
      <c r="D57" s="10" t="s">
        <v>57</v>
      </c>
      <c r="E57" s="10" t="s">
        <v>58</v>
      </c>
      <c r="F57" s="10" t="s">
        <v>81</v>
      </c>
      <c r="G57" s="10" t="s">
        <v>60</v>
      </c>
      <c r="H57" s="10" t="s">
        <v>61</v>
      </c>
      <c r="I57" s="10" t="s">
        <v>62</v>
      </c>
      <c r="J57" s="10" t="s">
        <v>63</v>
      </c>
      <c r="K57" s="10">
        <v>1947</v>
      </c>
      <c r="L57" s="10">
        <v>11352</v>
      </c>
      <c r="M57" s="11" t="s">
        <v>64</v>
      </c>
      <c r="N57" s="12">
        <v>17.149999999999999</v>
      </c>
      <c r="O57" s="12">
        <v>16.47</v>
      </c>
      <c r="P57" s="12">
        <v>17.86</v>
      </c>
    </row>
    <row r="58" spans="1:16" x14ac:dyDescent="0.3">
      <c r="A58" s="10" t="s">
        <v>77</v>
      </c>
      <c r="B58" s="10" t="s">
        <v>78</v>
      </c>
      <c r="C58" s="10" t="s">
        <v>56</v>
      </c>
      <c r="D58" s="10" t="s">
        <v>57</v>
      </c>
      <c r="E58" s="10" t="s">
        <v>58</v>
      </c>
      <c r="F58" s="10" t="s">
        <v>82</v>
      </c>
      <c r="G58" s="10" t="s">
        <v>60</v>
      </c>
      <c r="H58" s="10" t="s">
        <v>61</v>
      </c>
      <c r="I58" s="10" t="s">
        <v>62</v>
      </c>
      <c r="J58" s="10" t="s">
        <v>63</v>
      </c>
      <c r="K58" s="10">
        <v>1547</v>
      </c>
      <c r="L58" s="10">
        <v>11352</v>
      </c>
      <c r="M58" s="11" t="s">
        <v>64</v>
      </c>
      <c r="N58" s="12">
        <v>13.63</v>
      </c>
      <c r="O58" s="12">
        <v>13.01</v>
      </c>
      <c r="P58" s="12">
        <v>14.27</v>
      </c>
    </row>
    <row r="59" spans="1:16" x14ac:dyDescent="0.3">
      <c r="A59" s="10" t="s">
        <v>77</v>
      </c>
      <c r="B59" s="10" t="s">
        <v>78</v>
      </c>
      <c r="C59" s="10" t="s">
        <v>56</v>
      </c>
      <c r="D59" s="10" t="s">
        <v>57</v>
      </c>
      <c r="E59" s="10" t="s">
        <v>58</v>
      </c>
      <c r="F59" s="10" t="s">
        <v>83</v>
      </c>
      <c r="G59" s="10" t="s">
        <v>60</v>
      </c>
      <c r="H59" s="10" t="s">
        <v>61</v>
      </c>
      <c r="I59" s="10" t="s">
        <v>62</v>
      </c>
      <c r="J59" s="10" t="s">
        <v>63</v>
      </c>
      <c r="K59" s="10">
        <v>2056</v>
      </c>
      <c r="L59" s="10">
        <v>11352</v>
      </c>
      <c r="M59" s="11" t="s">
        <v>64</v>
      </c>
      <c r="N59" s="12">
        <v>18.11</v>
      </c>
      <c r="O59" s="12">
        <v>17.41</v>
      </c>
      <c r="P59" s="12">
        <v>18.829999999999998</v>
      </c>
    </row>
    <row r="60" spans="1:16" x14ac:dyDescent="0.3">
      <c r="A60" s="10" t="s">
        <v>77</v>
      </c>
      <c r="B60" s="10" t="s">
        <v>78</v>
      </c>
      <c r="C60" s="10" t="s">
        <v>68</v>
      </c>
      <c r="D60" s="10" t="s">
        <v>57</v>
      </c>
      <c r="E60" s="10" t="s">
        <v>58</v>
      </c>
      <c r="F60" s="10" t="s">
        <v>79</v>
      </c>
      <c r="G60" s="10" t="s">
        <v>60</v>
      </c>
      <c r="H60" s="10" t="s">
        <v>61</v>
      </c>
      <c r="I60" s="10" t="s">
        <v>62</v>
      </c>
      <c r="J60" s="10" t="s">
        <v>63</v>
      </c>
      <c r="K60" s="10">
        <v>1619</v>
      </c>
      <c r="L60" s="10">
        <v>5685</v>
      </c>
      <c r="M60" s="11" t="s">
        <v>64</v>
      </c>
      <c r="N60" s="12">
        <v>28.48</v>
      </c>
      <c r="O60" s="12">
        <v>27.32</v>
      </c>
      <c r="P60" s="12">
        <v>29.67</v>
      </c>
    </row>
    <row r="61" spans="1:16" x14ac:dyDescent="0.3">
      <c r="A61" s="10" t="s">
        <v>77</v>
      </c>
      <c r="B61" s="10" t="s">
        <v>78</v>
      </c>
      <c r="C61" s="10" t="s">
        <v>68</v>
      </c>
      <c r="D61" s="10" t="s">
        <v>57</v>
      </c>
      <c r="E61" s="10" t="s">
        <v>58</v>
      </c>
      <c r="F61" s="10" t="s">
        <v>80</v>
      </c>
      <c r="G61" s="10" t="s">
        <v>60</v>
      </c>
      <c r="H61" s="10" t="s">
        <v>61</v>
      </c>
      <c r="I61" s="10" t="s">
        <v>62</v>
      </c>
      <c r="J61" s="10" t="s">
        <v>63</v>
      </c>
      <c r="K61" s="10">
        <v>1008</v>
      </c>
      <c r="L61" s="10">
        <v>5685</v>
      </c>
      <c r="M61" s="11" t="s">
        <v>64</v>
      </c>
      <c r="N61" s="12">
        <v>17.73</v>
      </c>
      <c r="O61" s="12">
        <v>16.760000000000002</v>
      </c>
      <c r="P61" s="12">
        <v>18.75</v>
      </c>
    </row>
    <row r="62" spans="1:16" x14ac:dyDescent="0.3">
      <c r="A62" s="10" t="s">
        <v>77</v>
      </c>
      <c r="B62" s="10" t="s">
        <v>78</v>
      </c>
      <c r="C62" s="10" t="s">
        <v>68</v>
      </c>
      <c r="D62" s="10" t="s">
        <v>57</v>
      </c>
      <c r="E62" s="10" t="s">
        <v>58</v>
      </c>
      <c r="F62" s="10" t="s">
        <v>81</v>
      </c>
      <c r="G62" s="10" t="s">
        <v>60</v>
      </c>
      <c r="H62" s="10" t="s">
        <v>61</v>
      </c>
      <c r="I62" s="10" t="s">
        <v>62</v>
      </c>
      <c r="J62" s="10" t="s">
        <v>63</v>
      </c>
      <c r="K62" s="10">
        <v>998</v>
      </c>
      <c r="L62" s="10">
        <v>5685</v>
      </c>
      <c r="M62" s="11" t="s">
        <v>64</v>
      </c>
      <c r="N62" s="12">
        <v>17.55</v>
      </c>
      <c r="O62" s="12">
        <v>16.59</v>
      </c>
      <c r="P62" s="12">
        <v>18.57</v>
      </c>
    </row>
    <row r="63" spans="1:16" x14ac:dyDescent="0.3">
      <c r="A63" s="10" t="s">
        <v>77</v>
      </c>
      <c r="B63" s="10" t="s">
        <v>78</v>
      </c>
      <c r="C63" s="10" t="s">
        <v>68</v>
      </c>
      <c r="D63" s="10" t="s">
        <v>57</v>
      </c>
      <c r="E63" s="10" t="s">
        <v>58</v>
      </c>
      <c r="F63" s="10" t="s">
        <v>82</v>
      </c>
      <c r="G63" s="10" t="s">
        <v>60</v>
      </c>
      <c r="H63" s="10" t="s">
        <v>61</v>
      </c>
      <c r="I63" s="10" t="s">
        <v>62</v>
      </c>
      <c r="J63" s="10" t="s">
        <v>63</v>
      </c>
      <c r="K63" s="10">
        <v>879</v>
      </c>
      <c r="L63" s="10">
        <v>5685</v>
      </c>
      <c r="M63" s="11" t="s">
        <v>64</v>
      </c>
      <c r="N63" s="12">
        <v>15.46</v>
      </c>
      <c r="O63" s="12">
        <v>14.55</v>
      </c>
      <c r="P63" s="12">
        <v>16.420000000000002</v>
      </c>
    </row>
    <row r="64" spans="1:16" x14ac:dyDescent="0.3">
      <c r="A64" s="10" t="s">
        <v>77</v>
      </c>
      <c r="B64" s="10" t="s">
        <v>78</v>
      </c>
      <c r="C64" s="10" t="s">
        <v>68</v>
      </c>
      <c r="D64" s="10" t="s">
        <v>57</v>
      </c>
      <c r="E64" s="10" t="s">
        <v>58</v>
      </c>
      <c r="F64" s="10" t="s">
        <v>83</v>
      </c>
      <c r="G64" s="10" t="s">
        <v>60</v>
      </c>
      <c r="H64" s="10" t="s">
        <v>61</v>
      </c>
      <c r="I64" s="10" t="s">
        <v>62</v>
      </c>
      <c r="J64" s="10" t="s">
        <v>63</v>
      </c>
      <c r="K64" s="10">
        <v>1181</v>
      </c>
      <c r="L64" s="10">
        <v>5685</v>
      </c>
      <c r="M64" s="11" t="s">
        <v>64</v>
      </c>
      <c r="N64" s="12">
        <v>20.77</v>
      </c>
      <c r="O64" s="12">
        <v>19.739999999999998</v>
      </c>
      <c r="P64" s="12">
        <v>21.85</v>
      </c>
    </row>
    <row r="65" spans="1:16" x14ac:dyDescent="0.3">
      <c r="A65" s="10" t="s">
        <v>77</v>
      </c>
      <c r="B65" s="10" t="s">
        <v>78</v>
      </c>
      <c r="C65" s="10" t="s">
        <v>69</v>
      </c>
      <c r="D65" s="10" t="s">
        <v>57</v>
      </c>
      <c r="E65" s="10" t="s">
        <v>58</v>
      </c>
      <c r="F65" s="10" t="s">
        <v>79</v>
      </c>
      <c r="G65" s="10" t="s">
        <v>60</v>
      </c>
      <c r="H65" s="10" t="s">
        <v>61</v>
      </c>
      <c r="I65" s="10" t="s">
        <v>62</v>
      </c>
      <c r="J65" s="10" t="s">
        <v>63</v>
      </c>
      <c r="K65" s="10">
        <v>1457</v>
      </c>
      <c r="L65" s="10">
        <v>5304</v>
      </c>
      <c r="M65" s="11" t="s">
        <v>64</v>
      </c>
      <c r="N65" s="12">
        <v>27.47</v>
      </c>
      <c r="O65" s="12">
        <v>26.29</v>
      </c>
      <c r="P65" s="12">
        <v>28.69</v>
      </c>
    </row>
    <row r="66" spans="1:16" x14ac:dyDescent="0.3">
      <c r="A66" s="10" t="s">
        <v>77</v>
      </c>
      <c r="B66" s="10" t="s">
        <v>78</v>
      </c>
      <c r="C66" s="10" t="s">
        <v>69</v>
      </c>
      <c r="D66" s="10" t="s">
        <v>57</v>
      </c>
      <c r="E66" s="10" t="s">
        <v>58</v>
      </c>
      <c r="F66" s="10" t="s">
        <v>80</v>
      </c>
      <c r="G66" s="10" t="s">
        <v>60</v>
      </c>
      <c r="H66" s="10" t="s">
        <v>61</v>
      </c>
      <c r="I66" s="10" t="s">
        <v>62</v>
      </c>
      <c r="J66" s="10" t="s">
        <v>63</v>
      </c>
      <c r="K66" s="10">
        <v>1038</v>
      </c>
      <c r="L66" s="10">
        <v>5304</v>
      </c>
      <c r="M66" s="11" t="s">
        <v>64</v>
      </c>
      <c r="N66" s="12">
        <v>19.57</v>
      </c>
      <c r="O66" s="12">
        <v>18.52</v>
      </c>
      <c r="P66" s="12">
        <v>20.66</v>
      </c>
    </row>
    <row r="67" spans="1:16" x14ac:dyDescent="0.3">
      <c r="A67" s="10" t="s">
        <v>77</v>
      </c>
      <c r="B67" s="10" t="s">
        <v>78</v>
      </c>
      <c r="C67" s="10" t="s">
        <v>69</v>
      </c>
      <c r="D67" s="10" t="s">
        <v>57</v>
      </c>
      <c r="E67" s="10" t="s">
        <v>58</v>
      </c>
      <c r="F67" s="10" t="s">
        <v>81</v>
      </c>
      <c r="G67" s="10" t="s">
        <v>60</v>
      </c>
      <c r="H67" s="10" t="s">
        <v>61</v>
      </c>
      <c r="I67" s="10" t="s">
        <v>62</v>
      </c>
      <c r="J67" s="10" t="s">
        <v>63</v>
      </c>
      <c r="K67" s="10">
        <v>976</v>
      </c>
      <c r="L67" s="10">
        <v>5304</v>
      </c>
      <c r="M67" s="11" t="s">
        <v>64</v>
      </c>
      <c r="N67" s="12">
        <v>18.399999999999999</v>
      </c>
      <c r="O67" s="12">
        <v>17.38</v>
      </c>
      <c r="P67" s="12">
        <v>19.47</v>
      </c>
    </row>
    <row r="68" spans="1:16" x14ac:dyDescent="0.3">
      <c r="A68" s="10" t="s">
        <v>77</v>
      </c>
      <c r="B68" s="10" t="s">
        <v>78</v>
      </c>
      <c r="C68" s="10" t="s">
        <v>69</v>
      </c>
      <c r="D68" s="10" t="s">
        <v>57</v>
      </c>
      <c r="E68" s="10" t="s">
        <v>58</v>
      </c>
      <c r="F68" s="10" t="s">
        <v>82</v>
      </c>
      <c r="G68" s="10" t="s">
        <v>60</v>
      </c>
      <c r="H68" s="10" t="s">
        <v>61</v>
      </c>
      <c r="I68" s="10" t="s">
        <v>62</v>
      </c>
      <c r="J68" s="10" t="s">
        <v>63</v>
      </c>
      <c r="K68" s="10">
        <v>774</v>
      </c>
      <c r="L68" s="10">
        <v>5304</v>
      </c>
      <c r="M68" s="11" t="s">
        <v>64</v>
      </c>
      <c r="N68" s="12">
        <v>14.59</v>
      </c>
      <c r="O68" s="12">
        <v>13.67</v>
      </c>
      <c r="P68" s="12">
        <v>15.57</v>
      </c>
    </row>
    <row r="69" spans="1:16" x14ac:dyDescent="0.3">
      <c r="A69" s="10" t="s">
        <v>77</v>
      </c>
      <c r="B69" s="10" t="s">
        <v>78</v>
      </c>
      <c r="C69" s="10" t="s">
        <v>69</v>
      </c>
      <c r="D69" s="10" t="s">
        <v>57</v>
      </c>
      <c r="E69" s="10" t="s">
        <v>58</v>
      </c>
      <c r="F69" s="10" t="s">
        <v>83</v>
      </c>
      <c r="G69" s="10" t="s">
        <v>60</v>
      </c>
      <c r="H69" s="10" t="s">
        <v>61</v>
      </c>
      <c r="I69" s="10" t="s">
        <v>62</v>
      </c>
      <c r="J69" s="10" t="s">
        <v>63</v>
      </c>
      <c r="K69" s="10">
        <v>1059</v>
      </c>
      <c r="L69" s="10">
        <v>5304</v>
      </c>
      <c r="M69" s="11" t="s">
        <v>64</v>
      </c>
      <c r="N69" s="12">
        <v>19.97</v>
      </c>
      <c r="O69" s="12">
        <v>18.91</v>
      </c>
      <c r="P69" s="12">
        <v>21.06</v>
      </c>
    </row>
    <row r="70" spans="1:16" x14ac:dyDescent="0.3">
      <c r="A70" s="10" t="s">
        <v>77</v>
      </c>
      <c r="B70" s="10" t="s">
        <v>78</v>
      </c>
      <c r="C70" s="10" t="s">
        <v>70</v>
      </c>
      <c r="D70" s="10" t="s">
        <v>57</v>
      </c>
      <c r="E70" s="10" t="s">
        <v>58</v>
      </c>
      <c r="F70" s="10" t="s">
        <v>79</v>
      </c>
      <c r="G70" s="10" t="s">
        <v>60</v>
      </c>
      <c r="H70" s="10" t="s">
        <v>61</v>
      </c>
      <c r="I70" s="10" t="s">
        <v>62</v>
      </c>
      <c r="J70" s="10" t="s">
        <v>63</v>
      </c>
      <c r="K70" s="10">
        <v>4130</v>
      </c>
      <c r="L70" s="10">
        <v>13827</v>
      </c>
      <c r="M70" s="11" t="s">
        <v>64</v>
      </c>
      <c r="N70" s="12">
        <v>29.87</v>
      </c>
      <c r="O70" s="12">
        <v>29.11</v>
      </c>
      <c r="P70" s="12">
        <v>30.64</v>
      </c>
    </row>
    <row r="71" spans="1:16" x14ac:dyDescent="0.3">
      <c r="A71" s="10" t="s">
        <v>77</v>
      </c>
      <c r="B71" s="10" t="s">
        <v>78</v>
      </c>
      <c r="C71" s="10" t="s">
        <v>70</v>
      </c>
      <c r="D71" s="10" t="s">
        <v>57</v>
      </c>
      <c r="E71" s="10" t="s">
        <v>58</v>
      </c>
      <c r="F71" s="10" t="s">
        <v>80</v>
      </c>
      <c r="G71" s="10" t="s">
        <v>60</v>
      </c>
      <c r="H71" s="10" t="s">
        <v>61</v>
      </c>
      <c r="I71" s="10" t="s">
        <v>62</v>
      </c>
      <c r="J71" s="10" t="s">
        <v>63</v>
      </c>
      <c r="K71" s="10">
        <v>2327</v>
      </c>
      <c r="L71" s="10">
        <v>13827</v>
      </c>
      <c r="M71" s="11" t="s">
        <v>64</v>
      </c>
      <c r="N71" s="12">
        <v>16.829999999999998</v>
      </c>
      <c r="O71" s="12">
        <v>16.22</v>
      </c>
      <c r="P71" s="12">
        <v>17.46</v>
      </c>
    </row>
    <row r="72" spans="1:16" x14ac:dyDescent="0.3">
      <c r="A72" s="10" t="s">
        <v>77</v>
      </c>
      <c r="B72" s="10" t="s">
        <v>78</v>
      </c>
      <c r="C72" s="10" t="s">
        <v>70</v>
      </c>
      <c r="D72" s="10" t="s">
        <v>57</v>
      </c>
      <c r="E72" s="10" t="s">
        <v>58</v>
      </c>
      <c r="F72" s="10" t="s">
        <v>81</v>
      </c>
      <c r="G72" s="10" t="s">
        <v>60</v>
      </c>
      <c r="H72" s="10" t="s">
        <v>61</v>
      </c>
      <c r="I72" s="10" t="s">
        <v>62</v>
      </c>
      <c r="J72" s="10" t="s">
        <v>63</v>
      </c>
      <c r="K72" s="10">
        <v>2089</v>
      </c>
      <c r="L72" s="10">
        <v>13827</v>
      </c>
      <c r="M72" s="11" t="s">
        <v>64</v>
      </c>
      <c r="N72" s="12">
        <v>15.11</v>
      </c>
      <c r="O72" s="12">
        <v>14.52</v>
      </c>
      <c r="P72" s="12">
        <v>15.71</v>
      </c>
    </row>
    <row r="73" spans="1:16" x14ac:dyDescent="0.3">
      <c r="A73" s="10" t="s">
        <v>77</v>
      </c>
      <c r="B73" s="10" t="s">
        <v>78</v>
      </c>
      <c r="C73" s="10" t="s">
        <v>70</v>
      </c>
      <c r="D73" s="10" t="s">
        <v>57</v>
      </c>
      <c r="E73" s="10" t="s">
        <v>58</v>
      </c>
      <c r="F73" s="10" t="s">
        <v>82</v>
      </c>
      <c r="G73" s="10" t="s">
        <v>60</v>
      </c>
      <c r="H73" s="10" t="s">
        <v>61</v>
      </c>
      <c r="I73" s="10" t="s">
        <v>62</v>
      </c>
      <c r="J73" s="10" t="s">
        <v>63</v>
      </c>
      <c r="K73" s="10">
        <v>2162</v>
      </c>
      <c r="L73" s="10">
        <v>13827</v>
      </c>
      <c r="M73" s="11" t="s">
        <v>64</v>
      </c>
      <c r="N73" s="12">
        <v>15.64</v>
      </c>
      <c r="O73" s="12">
        <v>15.04</v>
      </c>
      <c r="P73" s="12">
        <v>16.25</v>
      </c>
    </row>
    <row r="74" spans="1:16" x14ac:dyDescent="0.3">
      <c r="A74" s="10" t="s">
        <v>77</v>
      </c>
      <c r="B74" s="10" t="s">
        <v>78</v>
      </c>
      <c r="C74" s="10" t="s">
        <v>70</v>
      </c>
      <c r="D74" s="10" t="s">
        <v>57</v>
      </c>
      <c r="E74" s="10" t="s">
        <v>58</v>
      </c>
      <c r="F74" s="10" t="s">
        <v>83</v>
      </c>
      <c r="G74" s="10" t="s">
        <v>60</v>
      </c>
      <c r="H74" s="10" t="s">
        <v>61</v>
      </c>
      <c r="I74" s="10" t="s">
        <v>62</v>
      </c>
      <c r="J74" s="10" t="s">
        <v>63</v>
      </c>
      <c r="K74" s="10">
        <v>3119</v>
      </c>
      <c r="L74" s="10">
        <v>13827</v>
      </c>
      <c r="M74" s="11" t="s">
        <v>64</v>
      </c>
      <c r="N74" s="12">
        <v>22.56</v>
      </c>
      <c r="O74" s="12">
        <v>21.87</v>
      </c>
      <c r="P74" s="12">
        <v>23.26</v>
      </c>
    </row>
    <row r="75" spans="1:16" x14ac:dyDescent="0.3">
      <c r="A75" s="10" t="s">
        <v>77</v>
      </c>
      <c r="B75" s="10" t="s">
        <v>78</v>
      </c>
      <c r="C75" s="10" t="s">
        <v>71</v>
      </c>
      <c r="D75" s="10" t="s">
        <v>57</v>
      </c>
      <c r="E75" s="10" t="s">
        <v>58</v>
      </c>
      <c r="F75" s="10" t="s">
        <v>79</v>
      </c>
      <c r="G75" s="10" t="s">
        <v>60</v>
      </c>
      <c r="H75" s="10" t="s">
        <v>61</v>
      </c>
      <c r="I75" s="10" t="s">
        <v>62</v>
      </c>
      <c r="J75" s="10" t="s">
        <v>63</v>
      </c>
      <c r="K75" s="10">
        <v>2249</v>
      </c>
      <c r="L75" s="10">
        <v>7640</v>
      </c>
      <c r="M75" s="11" t="s">
        <v>64</v>
      </c>
      <c r="N75" s="12">
        <v>29.44</v>
      </c>
      <c r="O75" s="12">
        <v>28.43</v>
      </c>
      <c r="P75" s="12">
        <v>30.47</v>
      </c>
    </row>
    <row r="76" spans="1:16" x14ac:dyDescent="0.3">
      <c r="A76" s="10" t="s">
        <v>77</v>
      </c>
      <c r="B76" s="10" t="s">
        <v>78</v>
      </c>
      <c r="C76" s="10" t="s">
        <v>71</v>
      </c>
      <c r="D76" s="10" t="s">
        <v>57</v>
      </c>
      <c r="E76" s="10" t="s">
        <v>58</v>
      </c>
      <c r="F76" s="10" t="s">
        <v>80</v>
      </c>
      <c r="G76" s="10" t="s">
        <v>60</v>
      </c>
      <c r="H76" s="10" t="s">
        <v>61</v>
      </c>
      <c r="I76" s="10" t="s">
        <v>62</v>
      </c>
      <c r="J76" s="10" t="s">
        <v>63</v>
      </c>
      <c r="K76" s="10">
        <v>1336</v>
      </c>
      <c r="L76" s="10">
        <v>7640</v>
      </c>
      <c r="M76" s="11" t="s">
        <v>64</v>
      </c>
      <c r="N76" s="12">
        <v>17.489999999999998</v>
      </c>
      <c r="O76" s="12">
        <v>16.649999999999999</v>
      </c>
      <c r="P76" s="12">
        <v>18.350000000000001</v>
      </c>
    </row>
    <row r="77" spans="1:16" x14ac:dyDescent="0.3">
      <c r="A77" s="10" t="s">
        <v>77</v>
      </c>
      <c r="B77" s="10" t="s">
        <v>78</v>
      </c>
      <c r="C77" s="10" t="s">
        <v>71</v>
      </c>
      <c r="D77" s="10" t="s">
        <v>57</v>
      </c>
      <c r="E77" s="10" t="s">
        <v>58</v>
      </c>
      <c r="F77" s="10" t="s">
        <v>81</v>
      </c>
      <c r="G77" s="10" t="s">
        <v>60</v>
      </c>
      <c r="H77" s="10" t="s">
        <v>61</v>
      </c>
      <c r="I77" s="10" t="s">
        <v>62</v>
      </c>
      <c r="J77" s="10" t="s">
        <v>63</v>
      </c>
      <c r="K77" s="10">
        <v>1350</v>
      </c>
      <c r="L77" s="10">
        <v>7640</v>
      </c>
      <c r="M77" s="11" t="s">
        <v>64</v>
      </c>
      <c r="N77" s="12">
        <v>17.670000000000002</v>
      </c>
      <c r="O77" s="12">
        <v>16.829999999999998</v>
      </c>
      <c r="P77" s="12">
        <v>18.54</v>
      </c>
    </row>
    <row r="78" spans="1:16" x14ac:dyDescent="0.3">
      <c r="A78" s="10" t="s">
        <v>77</v>
      </c>
      <c r="B78" s="10" t="s">
        <v>78</v>
      </c>
      <c r="C78" s="10" t="s">
        <v>71</v>
      </c>
      <c r="D78" s="10" t="s">
        <v>57</v>
      </c>
      <c r="E78" s="10" t="s">
        <v>58</v>
      </c>
      <c r="F78" s="10" t="s">
        <v>82</v>
      </c>
      <c r="G78" s="10" t="s">
        <v>60</v>
      </c>
      <c r="H78" s="10" t="s">
        <v>61</v>
      </c>
      <c r="I78" s="10" t="s">
        <v>62</v>
      </c>
      <c r="J78" s="10" t="s">
        <v>63</v>
      </c>
      <c r="K78" s="10">
        <v>1117</v>
      </c>
      <c r="L78" s="10">
        <v>7640</v>
      </c>
      <c r="M78" s="11" t="s">
        <v>64</v>
      </c>
      <c r="N78" s="12">
        <v>14.62</v>
      </c>
      <c r="O78" s="12">
        <v>13.85</v>
      </c>
      <c r="P78" s="12">
        <v>15.43</v>
      </c>
    </row>
    <row r="79" spans="1:16" x14ac:dyDescent="0.3">
      <c r="A79" s="10" t="s">
        <v>77</v>
      </c>
      <c r="B79" s="10" t="s">
        <v>78</v>
      </c>
      <c r="C79" s="10" t="s">
        <v>71</v>
      </c>
      <c r="D79" s="10" t="s">
        <v>57</v>
      </c>
      <c r="E79" s="10" t="s">
        <v>58</v>
      </c>
      <c r="F79" s="10" t="s">
        <v>83</v>
      </c>
      <c r="G79" s="10" t="s">
        <v>60</v>
      </c>
      <c r="H79" s="10" t="s">
        <v>61</v>
      </c>
      <c r="I79" s="10" t="s">
        <v>62</v>
      </c>
      <c r="J79" s="10" t="s">
        <v>63</v>
      </c>
      <c r="K79" s="10">
        <v>1588</v>
      </c>
      <c r="L79" s="10">
        <v>7640</v>
      </c>
      <c r="M79" s="11" t="s">
        <v>64</v>
      </c>
      <c r="N79" s="12">
        <v>20.79</v>
      </c>
      <c r="O79" s="12">
        <v>19.89</v>
      </c>
      <c r="P79" s="12">
        <v>21.71</v>
      </c>
    </row>
    <row r="80" spans="1:16" x14ac:dyDescent="0.3">
      <c r="A80" s="10" t="s">
        <v>77</v>
      </c>
      <c r="B80" s="10" t="s">
        <v>78</v>
      </c>
      <c r="C80" s="10" t="s">
        <v>72</v>
      </c>
      <c r="D80" s="10" t="s">
        <v>57</v>
      </c>
      <c r="E80" s="10" t="s">
        <v>58</v>
      </c>
      <c r="F80" s="10" t="s">
        <v>79</v>
      </c>
      <c r="G80" s="10" t="s">
        <v>60</v>
      </c>
      <c r="H80" s="10" t="s">
        <v>61</v>
      </c>
      <c r="I80" s="10" t="s">
        <v>62</v>
      </c>
      <c r="J80" s="10" t="s">
        <v>63</v>
      </c>
      <c r="K80" s="10">
        <v>3470</v>
      </c>
      <c r="L80" s="10">
        <v>11928</v>
      </c>
      <c r="M80" s="11" t="s">
        <v>64</v>
      </c>
      <c r="N80" s="12">
        <v>29.09</v>
      </c>
      <c r="O80" s="12">
        <v>28.28</v>
      </c>
      <c r="P80" s="12">
        <v>29.91</v>
      </c>
    </row>
    <row r="81" spans="1:16" x14ac:dyDescent="0.3">
      <c r="A81" s="10" t="s">
        <v>77</v>
      </c>
      <c r="B81" s="10" t="s">
        <v>78</v>
      </c>
      <c r="C81" s="10" t="s">
        <v>72</v>
      </c>
      <c r="D81" s="10" t="s">
        <v>57</v>
      </c>
      <c r="E81" s="10" t="s">
        <v>58</v>
      </c>
      <c r="F81" s="10" t="s">
        <v>80</v>
      </c>
      <c r="G81" s="10" t="s">
        <v>60</v>
      </c>
      <c r="H81" s="10" t="s">
        <v>61</v>
      </c>
      <c r="I81" s="10" t="s">
        <v>62</v>
      </c>
      <c r="J81" s="10" t="s">
        <v>63</v>
      </c>
      <c r="K81" s="10">
        <v>1782</v>
      </c>
      <c r="L81" s="10">
        <v>11928</v>
      </c>
      <c r="M81" s="11" t="s">
        <v>64</v>
      </c>
      <c r="N81" s="12">
        <v>14.94</v>
      </c>
      <c r="O81" s="12">
        <v>14.31</v>
      </c>
      <c r="P81" s="12">
        <v>15.59</v>
      </c>
    </row>
    <row r="82" spans="1:16" x14ac:dyDescent="0.3">
      <c r="A82" s="10" t="s">
        <v>77</v>
      </c>
      <c r="B82" s="10" t="s">
        <v>78</v>
      </c>
      <c r="C82" s="10" t="s">
        <v>72</v>
      </c>
      <c r="D82" s="10" t="s">
        <v>57</v>
      </c>
      <c r="E82" s="10" t="s">
        <v>58</v>
      </c>
      <c r="F82" s="10" t="s">
        <v>81</v>
      </c>
      <c r="G82" s="10" t="s">
        <v>60</v>
      </c>
      <c r="H82" s="10" t="s">
        <v>61</v>
      </c>
      <c r="I82" s="10" t="s">
        <v>62</v>
      </c>
      <c r="J82" s="10" t="s">
        <v>63</v>
      </c>
      <c r="K82" s="10">
        <v>1914</v>
      </c>
      <c r="L82" s="10">
        <v>11928</v>
      </c>
      <c r="M82" s="11" t="s">
        <v>64</v>
      </c>
      <c r="N82" s="12">
        <v>16.05</v>
      </c>
      <c r="O82" s="12">
        <v>15.4</v>
      </c>
      <c r="P82" s="12">
        <v>16.72</v>
      </c>
    </row>
    <row r="83" spans="1:16" x14ac:dyDescent="0.3">
      <c r="A83" s="10" t="s">
        <v>77</v>
      </c>
      <c r="B83" s="10" t="s">
        <v>78</v>
      </c>
      <c r="C83" s="10" t="s">
        <v>72</v>
      </c>
      <c r="D83" s="10" t="s">
        <v>57</v>
      </c>
      <c r="E83" s="10" t="s">
        <v>58</v>
      </c>
      <c r="F83" s="10" t="s">
        <v>82</v>
      </c>
      <c r="G83" s="10" t="s">
        <v>60</v>
      </c>
      <c r="H83" s="10" t="s">
        <v>61</v>
      </c>
      <c r="I83" s="10" t="s">
        <v>62</v>
      </c>
      <c r="J83" s="10" t="s">
        <v>63</v>
      </c>
      <c r="K83" s="10">
        <v>1886</v>
      </c>
      <c r="L83" s="10">
        <v>11928</v>
      </c>
      <c r="M83" s="11" t="s">
        <v>64</v>
      </c>
      <c r="N83" s="12">
        <v>15.81</v>
      </c>
      <c r="O83" s="12">
        <v>15.17</v>
      </c>
      <c r="P83" s="12">
        <v>16.48</v>
      </c>
    </row>
    <row r="84" spans="1:16" x14ac:dyDescent="0.3">
      <c r="A84" s="10" t="s">
        <v>77</v>
      </c>
      <c r="B84" s="10" t="s">
        <v>78</v>
      </c>
      <c r="C84" s="10" t="s">
        <v>72</v>
      </c>
      <c r="D84" s="10" t="s">
        <v>57</v>
      </c>
      <c r="E84" s="10" t="s">
        <v>58</v>
      </c>
      <c r="F84" s="10" t="s">
        <v>83</v>
      </c>
      <c r="G84" s="10" t="s">
        <v>60</v>
      </c>
      <c r="H84" s="10" t="s">
        <v>61</v>
      </c>
      <c r="I84" s="10" t="s">
        <v>62</v>
      </c>
      <c r="J84" s="10" t="s">
        <v>63</v>
      </c>
      <c r="K84" s="10">
        <v>2876</v>
      </c>
      <c r="L84" s="10">
        <v>11928</v>
      </c>
      <c r="M84" s="11" t="s">
        <v>64</v>
      </c>
      <c r="N84" s="12">
        <v>24.11</v>
      </c>
      <c r="O84" s="12">
        <v>23.35</v>
      </c>
      <c r="P84" s="12">
        <v>24.89</v>
      </c>
    </row>
    <row r="85" spans="1:16" x14ac:dyDescent="0.3">
      <c r="A85" s="10" t="s">
        <v>77</v>
      </c>
      <c r="B85" s="10" t="s">
        <v>78</v>
      </c>
      <c r="C85" s="10" t="s">
        <v>73</v>
      </c>
      <c r="D85" s="10" t="s">
        <v>57</v>
      </c>
      <c r="E85" s="10" t="s">
        <v>58</v>
      </c>
      <c r="F85" s="10" t="s">
        <v>79</v>
      </c>
      <c r="G85" s="10" t="s">
        <v>60</v>
      </c>
      <c r="H85" s="10" t="s">
        <v>61</v>
      </c>
      <c r="I85" s="10" t="s">
        <v>62</v>
      </c>
      <c r="J85" s="10" t="s">
        <v>63</v>
      </c>
      <c r="K85" s="10">
        <v>3498</v>
      </c>
      <c r="L85" s="10">
        <v>12099</v>
      </c>
      <c r="M85" s="11" t="s">
        <v>64</v>
      </c>
      <c r="N85" s="12">
        <v>28.91</v>
      </c>
      <c r="O85" s="12">
        <v>28.11</v>
      </c>
      <c r="P85" s="12">
        <v>29.73</v>
      </c>
    </row>
    <row r="86" spans="1:16" x14ac:dyDescent="0.3">
      <c r="A86" s="10" t="s">
        <v>77</v>
      </c>
      <c r="B86" s="10" t="s">
        <v>78</v>
      </c>
      <c r="C86" s="10" t="s">
        <v>73</v>
      </c>
      <c r="D86" s="10" t="s">
        <v>57</v>
      </c>
      <c r="E86" s="10" t="s">
        <v>58</v>
      </c>
      <c r="F86" s="10" t="s">
        <v>80</v>
      </c>
      <c r="G86" s="10" t="s">
        <v>60</v>
      </c>
      <c r="H86" s="10" t="s">
        <v>61</v>
      </c>
      <c r="I86" s="10" t="s">
        <v>62</v>
      </c>
      <c r="J86" s="10" t="s">
        <v>63</v>
      </c>
      <c r="K86" s="10">
        <v>2445</v>
      </c>
      <c r="L86" s="10">
        <v>12099</v>
      </c>
      <c r="M86" s="11" t="s">
        <v>64</v>
      </c>
      <c r="N86" s="12">
        <v>20.21</v>
      </c>
      <c r="O86" s="12">
        <v>19.5</v>
      </c>
      <c r="P86" s="12">
        <v>20.93</v>
      </c>
    </row>
    <row r="87" spans="1:16" x14ac:dyDescent="0.3">
      <c r="A87" s="10" t="s">
        <v>77</v>
      </c>
      <c r="B87" s="10" t="s">
        <v>78</v>
      </c>
      <c r="C87" s="10" t="s">
        <v>73</v>
      </c>
      <c r="D87" s="10" t="s">
        <v>57</v>
      </c>
      <c r="E87" s="10" t="s">
        <v>58</v>
      </c>
      <c r="F87" s="10" t="s">
        <v>81</v>
      </c>
      <c r="G87" s="10" t="s">
        <v>60</v>
      </c>
      <c r="H87" s="10" t="s">
        <v>61</v>
      </c>
      <c r="I87" s="10" t="s">
        <v>62</v>
      </c>
      <c r="J87" s="10" t="s">
        <v>63</v>
      </c>
      <c r="K87" s="10">
        <v>2236</v>
      </c>
      <c r="L87" s="10">
        <v>12099</v>
      </c>
      <c r="M87" s="11" t="s">
        <v>64</v>
      </c>
      <c r="N87" s="12">
        <v>18.48</v>
      </c>
      <c r="O87" s="12">
        <v>17.8</v>
      </c>
      <c r="P87" s="12">
        <v>19.18</v>
      </c>
    </row>
    <row r="88" spans="1:16" x14ac:dyDescent="0.3">
      <c r="A88" s="10" t="s">
        <v>77</v>
      </c>
      <c r="B88" s="10" t="s">
        <v>78</v>
      </c>
      <c r="C88" s="10" t="s">
        <v>73</v>
      </c>
      <c r="D88" s="10" t="s">
        <v>57</v>
      </c>
      <c r="E88" s="10" t="s">
        <v>58</v>
      </c>
      <c r="F88" s="10" t="s">
        <v>82</v>
      </c>
      <c r="G88" s="10" t="s">
        <v>60</v>
      </c>
      <c r="H88" s="10" t="s">
        <v>61</v>
      </c>
      <c r="I88" s="10" t="s">
        <v>62</v>
      </c>
      <c r="J88" s="10" t="s">
        <v>63</v>
      </c>
      <c r="K88" s="10">
        <v>1772</v>
      </c>
      <c r="L88" s="10">
        <v>12099</v>
      </c>
      <c r="M88" s="11" t="s">
        <v>64</v>
      </c>
      <c r="N88" s="12">
        <v>14.65</v>
      </c>
      <c r="O88" s="12">
        <v>14.03</v>
      </c>
      <c r="P88" s="12">
        <v>15.29</v>
      </c>
    </row>
    <row r="89" spans="1:16" x14ac:dyDescent="0.3">
      <c r="A89" s="10" t="s">
        <v>77</v>
      </c>
      <c r="B89" s="10" t="s">
        <v>78</v>
      </c>
      <c r="C89" s="10" t="s">
        <v>73</v>
      </c>
      <c r="D89" s="10" t="s">
        <v>57</v>
      </c>
      <c r="E89" s="10" t="s">
        <v>58</v>
      </c>
      <c r="F89" s="10" t="s">
        <v>83</v>
      </c>
      <c r="G89" s="10" t="s">
        <v>60</v>
      </c>
      <c r="H89" s="10" t="s">
        <v>61</v>
      </c>
      <c r="I89" s="10" t="s">
        <v>62</v>
      </c>
      <c r="J89" s="10" t="s">
        <v>63</v>
      </c>
      <c r="K89" s="10">
        <v>2148</v>
      </c>
      <c r="L89" s="10">
        <v>12099</v>
      </c>
      <c r="M89" s="11" t="s">
        <v>64</v>
      </c>
      <c r="N89" s="12">
        <v>17.75</v>
      </c>
      <c r="O89" s="12">
        <v>17.079999999999998</v>
      </c>
      <c r="P89" s="12">
        <v>18.440000000000001</v>
      </c>
    </row>
    <row r="90" spans="1:16" x14ac:dyDescent="0.3">
      <c r="A90" s="10" t="s">
        <v>77</v>
      </c>
      <c r="B90" s="10" t="s">
        <v>78</v>
      </c>
      <c r="C90" s="10" t="s">
        <v>74</v>
      </c>
      <c r="D90" s="10" t="s">
        <v>57</v>
      </c>
      <c r="E90" s="10" t="s">
        <v>58</v>
      </c>
      <c r="F90" s="10" t="s">
        <v>79</v>
      </c>
      <c r="G90" s="10" t="s">
        <v>60</v>
      </c>
      <c r="H90" s="10" t="s">
        <v>61</v>
      </c>
      <c r="I90" s="10" t="s">
        <v>62</v>
      </c>
      <c r="J90" s="10" t="s">
        <v>63</v>
      </c>
      <c r="K90" s="10">
        <v>1750</v>
      </c>
      <c r="L90" s="10">
        <v>5868</v>
      </c>
      <c r="M90" s="11" t="s">
        <v>64</v>
      </c>
      <c r="N90" s="12">
        <v>29.82</v>
      </c>
      <c r="O90" s="12">
        <v>28.67</v>
      </c>
      <c r="P90" s="12">
        <v>31.01</v>
      </c>
    </row>
    <row r="91" spans="1:16" x14ac:dyDescent="0.3">
      <c r="A91" s="10" t="s">
        <v>77</v>
      </c>
      <c r="B91" s="10" t="s">
        <v>78</v>
      </c>
      <c r="C91" s="10" t="s">
        <v>74</v>
      </c>
      <c r="D91" s="10" t="s">
        <v>57</v>
      </c>
      <c r="E91" s="10" t="s">
        <v>58</v>
      </c>
      <c r="F91" s="10" t="s">
        <v>80</v>
      </c>
      <c r="G91" s="10" t="s">
        <v>60</v>
      </c>
      <c r="H91" s="10" t="s">
        <v>61</v>
      </c>
      <c r="I91" s="10" t="s">
        <v>62</v>
      </c>
      <c r="J91" s="10" t="s">
        <v>63</v>
      </c>
      <c r="K91" s="10">
        <v>1190</v>
      </c>
      <c r="L91" s="10">
        <v>5868</v>
      </c>
      <c r="M91" s="11" t="s">
        <v>64</v>
      </c>
      <c r="N91" s="12">
        <v>20.28</v>
      </c>
      <c r="O91" s="12">
        <v>19.27</v>
      </c>
      <c r="P91" s="12">
        <v>21.33</v>
      </c>
    </row>
    <row r="92" spans="1:16" x14ac:dyDescent="0.3">
      <c r="A92" s="10" t="s">
        <v>77</v>
      </c>
      <c r="B92" s="10" t="s">
        <v>78</v>
      </c>
      <c r="C92" s="10" t="s">
        <v>74</v>
      </c>
      <c r="D92" s="10" t="s">
        <v>57</v>
      </c>
      <c r="E92" s="10" t="s">
        <v>58</v>
      </c>
      <c r="F92" s="10" t="s">
        <v>81</v>
      </c>
      <c r="G92" s="10" t="s">
        <v>60</v>
      </c>
      <c r="H92" s="10" t="s">
        <v>61</v>
      </c>
      <c r="I92" s="10" t="s">
        <v>62</v>
      </c>
      <c r="J92" s="10" t="s">
        <v>63</v>
      </c>
      <c r="K92" s="10">
        <v>936</v>
      </c>
      <c r="L92" s="10">
        <v>5868</v>
      </c>
      <c r="M92" s="11" t="s">
        <v>64</v>
      </c>
      <c r="N92" s="12">
        <v>15.95</v>
      </c>
      <c r="O92" s="12">
        <v>15.04</v>
      </c>
      <c r="P92" s="12">
        <v>16.91</v>
      </c>
    </row>
    <row r="93" spans="1:16" x14ac:dyDescent="0.3">
      <c r="A93" s="10" t="s">
        <v>77</v>
      </c>
      <c r="B93" s="10" t="s">
        <v>78</v>
      </c>
      <c r="C93" s="10" t="s">
        <v>74</v>
      </c>
      <c r="D93" s="10" t="s">
        <v>57</v>
      </c>
      <c r="E93" s="10" t="s">
        <v>58</v>
      </c>
      <c r="F93" s="10" t="s">
        <v>82</v>
      </c>
      <c r="G93" s="10" t="s">
        <v>60</v>
      </c>
      <c r="H93" s="10" t="s">
        <v>61</v>
      </c>
      <c r="I93" s="10" t="s">
        <v>62</v>
      </c>
      <c r="J93" s="10" t="s">
        <v>63</v>
      </c>
      <c r="K93" s="10">
        <v>816</v>
      </c>
      <c r="L93" s="10">
        <v>5868</v>
      </c>
      <c r="M93" s="11" t="s">
        <v>64</v>
      </c>
      <c r="N93" s="12">
        <v>13.91</v>
      </c>
      <c r="O93" s="12">
        <v>13.04</v>
      </c>
      <c r="P93" s="12">
        <v>14.81</v>
      </c>
    </row>
    <row r="94" spans="1:16" x14ac:dyDescent="0.3">
      <c r="A94" s="10" t="s">
        <v>77</v>
      </c>
      <c r="B94" s="10" t="s">
        <v>78</v>
      </c>
      <c r="C94" s="10" t="s">
        <v>74</v>
      </c>
      <c r="D94" s="10" t="s">
        <v>57</v>
      </c>
      <c r="E94" s="10" t="s">
        <v>58</v>
      </c>
      <c r="F94" s="10" t="s">
        <v>83</v>
      </c>
      <c r="G94" s="10" t="s">
        <v>60</v>
      </c>
      <c r="H94" s="10" t="s">
        <v>61</v>
      </c>
      <c r="I94" s="10" t="s">
        <v>62</v>
      </c>
      <c r="J94" s="10" t="s">
        <v>63</v>
      </c>
      <c r="K94" s="10">
        <v>1176</v>
      </c>
      <c r="L94" s="10">
        <v>5868</v>
      </c>
      <c r="M94" s="11" t="s">
        <v>64</v>
      </c>
      <c r="N94" s="12">
        <v>20.04</v>
      </c>
      <c r="O94" s="12">
        <v>19.04</v>
      </c>
      <c r="P94" s="12">
        <v>21.08</v>
      </c>
    </row>
    <row r="95" spans="1:16" x14ac:dyDescent="0.3">
      <c r="A95" s="10" t="s">
        <v>77</v>
      </c>
      <c r="B95" s="10" t="s">
        <v>78</v>
      </c>
      <c r="C95" s="10" t="s">
        <v>75</v>
      </c>
      <c r="D95" s="10" t="s">
        <v>57</v>
      </c>
      <c r="E95" s="10" t="s">
        <v>58</v>
      </c>
      <c r="F95" s="10" t="s">
        <v>79</v>
      </c>
      <c r="G95" s="10" t="s">
        <v>60</v>
      </c>
      <c r="H95" s="10" t="s">
        <v>61</v>
      </c>
      <c r="I95" s="10" t="s">
        <v>62</v>
      </c>
      <c r="J95" s="10" t="s">
        <v>63</v>
      </c>
      <c r="K95" s="10">
        <v>4041</v>
      </c>
      <c r="L95" s="10">
        <v>13414</v>
      </c>
      <c r="M95" s="11" t="s">
        <v>64</v>
      </c>
      <c r="N95" s="12">
        <v>30.13</v>
      </c>
      <c r="O95" s="12">
        <v>29.35</v>
      </c>
      <c r="P95" s="12">
        <v>30.91</v>
      </c>
    </row>
    <row r="96" spans="1:16" x14ac:dyDescent="0.3">
      <c r="A96" s="10" t="s">
        <v>77</v>
      </c>
      <c r="B96" s="10" t="s">
        <v>78</v>
      </c>
      <c r="C96" s="10" t="s">
        <v>75</v>
      </c>
      <c r="D96" s="10" t="s">
        <v>57</v>
      </c>
      <c r="E96" s="10" t="s">
        <v>58</v>
      </c>
      <c r="F96" s="10" t="s">
        <v>80</v>
      </c>
      <c r="G96" s="10" t="s">
        <v>60</v>
      </c>
      <c r="H96" s="10" t="s">
        <v>61</v>
      </c>
      <c r="I96" s="10" t="s">
        <v>62</v>
      </c>
      <c r="J96" s="10" t="s">
        <v>63</v>
      </c>
      <c r="K96" s="10">
        <v>2003</v>
      </c>
      <c r="L96" s="10">
        <v>13414</v>
      </c>
      <c r="M96" s="11" t="s">
        <v>64</v>
      </c>
      <c r="N96" s="12">
        <v>14.93</v>
      </c>
      <c r="O96" s="12">
        <v>14.34</v>
      </c>
      <c r="P96" s="12">
        <v>15.55</v>
      </c>
    </row>
    <row r="97" spans="1:16" x14ac:dyDescent="0.3">
      <c r="A97" s="10" t="s">
        <v>77</v>
      </c>
      <c r="B97" s="10" t="s">
        <v>78</v>
      </c>
      <c r="C97" s="10" t="s">
        <v>75</v>
      </c>
      <c r="D97" s="10" t="s">
        <v>57</v>
      </c>
      <c r="E97" s="10" t="s">
        <v>58</v>
      </c>
      <c r="F97" s="10" t="s">
        <v>81</v>
      </c>
      <c r="G97" s="10" t="s">
        <v>60</v>
      </c>
      <c r="H97" s="10" t="s">
        <v>61</v>
      </c>
      <c r="I97" s="10" t="s">
        <v>62</v>
      </c>
      <c r="J97" s="10" t="s">
        <v>63</v>
      </c>
      <c r="K97" s="10">
        <v>2288</v>
      </c>
      <c r="L97" s="10">
        <v>13414</v>
      </c>
      <c r="M97" s="11" t="s">
        <v>64</v>
      </c>
      <c r="N97" s="12">
        <v>17.059999999999999</v>
      </c>
      <c r="O97" s="12">
        <v>16.43</v>
      </c>
      <c r="P97" s="12">
        <v>17.7</v>
      </c>
    </row>
    <row r="98" spans="1:16" x14ac:dyDescent="0.3">
      <c r="A98" s="10" t="s">
        <v>77</v>
      </c>
      <c r="B98" s="10" t="s">
        <v>78</v>
      </c>
      <c r="C98" s="10" t="s">
        <v>75</v>
      </c>
      <c r="D98" s="10" t="s">
        <v>57</v>
      </c>
      <c r="E98" s="10" t="s">
        <v>58</v>
      </c>
      <c r="F98" s="10" t="s">
        <v>82</v>
      </c>
      <c r="G98" s="10" t="s">
        <v>60</v>
      </c>
      <c r="H98" s="10" t="s">
        <v>61</v>
      </c>
      <c r="I98" s="10" t="s">
        <v>62</v>
      </c>
      <c r="J98" s="10" t="s">
        <v>63</v>
      </c>
      <c r="K98" s="10">
        <v>2090</v>
      </c>
      <c r="L98" s="10">
        <v>13414</v>
      </c>
      <c r="M98" s="11" t="s">
        <v>64</v>
      </c>
      <c r="N98" s="12">
        <v>15.58</v>
      </c>
      <c r="O98" s="12">
        <v>14.98</v>
      </c>
      <c r="P98" s="12">
        <v>16.2</v>
      </c>
    </row>
    <row r="99" spans="1:16" x14ac:dyDescent="0.3">
      <c r="A99" s="10" t="s">
        <v>77</v>
      </c>
      <c r="B99" s="10" t="s">
        <v>78</v>
      </c>
      <c r="C99" s="10" t="s">
        <v>75</v>
      </c>
      <c r="D99" s="10" t="s">
        <v>57</v>
      </c>
      <c r="E99" s="10" t="s">
        <v>58</v>
      </c>
      <c r="F99" s="10" t="s">
        <v>83</v>
      </c>
      <c r="G99" s="10" t="s">
        <v>60</v>
      </c>
      <c r="H99" s="10" t="s">
        <v>61</v>
      </c>
      <c r="I99" s="10" t="s">
        <v>62</v>
      </c>
      <c r="J99" s="10" t="s">
        <v>63</v>
      </c>
      <c r="K99" s="10">
        <v>2992</v>
      </c>
      <c r="L99" s="10">
        <v>13414</v>
      </c>
      <c r="M99" s="11" t="s">
        <v>64</v>
      </c>
      <c r="N99" s="12">
        <v>22.31</v>
      </c>
      <c r="O99" s="12">
        <v>21.61</v>
      </c>
      <c r="P99" s="12">
        <v>23.02</v>
      </c>
    </row>
    <row r="100" spans="1:16" x14ac:dyDescent="0.3">
      <c r="A100" s="10" t="s">
        <v>77</v>
      </c>
      <c r="B100" s="10" t="s">
        <v>78</v>
      </c>
      <c r="C100" s="10" t="s">
        <v>76</v>
      </c>
      <c r="D100" s="10" t="s">
        <v>57</v>
      </c>
      <c r="E100" s="10" t="s">
        <v>58</v>
      </c>
      <c r="F100" s="10" t="s">
        <v>79</v>
      </c>
      <c r="G100" s="10" t="s">
        <v>60</v>
      </c>
      <c r="H100" s="10" t="s">
        <v>61</v>
      </c>
      <c r="I100" s="10" t="s">
        <v>62</v>
      </c>
      <c r="J100" s="10" t="s">
        <v>63</v>
      </c>
      <c r="K100" s="10">
        <v>8147</v>
      </c>
      <c r="L100" s="10">
        <v>27686</v>
      </c>
      <c r="M100" s="11" t="s">
        <v>64</v>
      </c>
      <c r="N100" s="12">
        <v>29.43</v>
      </c>
      <c r="O100" s="12">
        <v>28.89</v>
      </c>
      <c r="P100" s="12">
        <v>29.97</v>
      </c>
    </row>
    <row r="101" spans="1:16" x14ac:dyDescent="0.3">
      <c r="A101" s="10" t="s">
        <v>77</v>
      </c>
      <c r="B101" s="10" t="s">
        <v>78</v>
      </c>
      <c r="C101" s="10" t="s">
        <v>76</v>
      </c>
      <c r="D101" s="10" t="s">
        <v>57</v>
      </c>
      <c r="E101" s="10" t="s">
        <v>58</v>
      </c>
      <c r="F101" s="10" t="s">
        <v>80</v>
      </c>
      <c r="G101" s="10" t="s">
        <v>60</v>
      </c>
      <c r="H101" s="10" t="s">
        <v>61</v>
      </c>
      <c r="I101" s="10" t="s">
        <v>62</v>
      </c>
      <c r="J101" s="10" t="s">
        <v>63</v>
      </c>
      <c r="K101" s="10">
        <v>5147</v>
      </c>
      <c r="L101" s="10">
        <v>27686</v>
      </c>
      <c r="M101" s="11" t="s">
        <v>64</v>
      </c>
      <c r="N101" s="12">
        <v>18.59</v>
      </c>
      <c r="O101" s="12">
        <v>18.14</v>
      </c>
      <c r="P101" s="12">
        <v>19.05</v>
      </c>
    </row>
    <row r="102" spans="1:16" x14ac:dyDescent="0.3">
      <c r="A102" s="10" t="s">
        <v>77</v>
      </c>
      <c r="B102" s="10" t="s">
        <v>78</v>
      </c>
      <c r="C102" s="10" t="s">
        <v>76</v>
      </c>
      <c r="D102" s="10" t="s">
        <v>57</v>
      </c>
      <c r="E102" s="10" t="s">
        <v>58</v>
      </c>
      <c r="F102" s="10" t="s">
        <v>81</v>
      </c>
      <c r="G102" s="10" t="s">
        <v>60</v>
      </c>
      <c r="H102" s="10" t="s">
        <v>61</v>
      </c>
      <c r="I102" s="10" t="s">
        <v>62</v>
      </c>
      <c r="J102" s="10" t="s">
        <v>63</v>
      </c>
      <c r="K102" s="10">
        <v>4239</v>
      </c>
      <c r="L102" s="10">
        <v>27686</v>
      </c>
      <c r="M102" s="11" t="s">
        <v>64</v>
      </c>
      <c r="N102" s="12">
        <v>15.31</v>
      </c>
      <c r="O102" s="12">
        <v>14.89</v>
      </c>
      <c r="P102" s="12">
        <v>15.74</v>
      </c>
    </row>
    <row r="103" spans="1:16" x14ac:dyDescent="0.3">
      <c r="A103" s="10" t="s">
        <v>77</v>
      </c>
      <c r="B103" s="10" t="s">
        <v>78</v>
      </c>
      <c r="C103" s="10" t="s">
        <v>76</v>
      </c>
      <c r="D103" s="10" t="s">
        <v>57</v>
      </c>
      <c r="E103" s="10" t="s">
        <v>58</v>
      </c>
      <c r="F103" s="10" t="s">
        <v>82</v>
      </c>
      <c r="G103" s="10" t="s">
        <v>60</v>
      </c>
      <c r="H103" s="10" t="s">
        <v>61</v>
      </c>
      <c r="I103" s="10" t="s">
        <v>62</v>
      </c>
      <c r="J103" s="10" t="s">
        <v>63</v>
      </c>
      <c r="K103" s="10">
        <v>4068</v>
      </c>
      <c r="L103" s="10">
        <v>27686</v>
      </c>
      <c r="M103" s="11" t="s">
        <v>64</v>
      </c>
      <c r="N103" s="12">
        <v>14.69</v>
      </c>
      <c r="O103" s="12">
        <v>14.28</v>
      </c>
      <c r="P103" s="12">
        <v>15.12</v>
      </c>
    </row>
    <row r="104" spans="1:16" x14ac:dyDescent="0.3">
      <c r="A104" s="10" t="s">
        <v>77</v>
      </c>
      <c r="B104" s="10" t="s">
        <v>78</v>
      </c>
      <c r="C104" s="10" t="s">
        <v>76</v>
      </c>
      <c r="D104" s="10" t="s">
        <v>57</v>
      </c>
      <c r="E104" s="10" t="s">
        <v>58</v>
      </c>
      <c r="F104" s="10" t="s">
        <v>83</v>
      </c>
      <c r="G104" s="10" t="s">
        <v>60</v>
      </c>
      <c r="H104" s="10" t="s">
        <v>61</v>
      </c>
      <c r="I104" s="10" t="s">
        <v>62</v>
      </c>
      <c r="J104" s="10" t="s">
        <v>63</v>
      </c>
      <c r="K104" s="10">
        <v>6085</v>
      </c>
      <c r="L104" s="10">
        <v>27686</v>
      </c>
      <c r="M104" s="11" t="s">
        <v>64</v>
      </c>
      <c r="N104" s="12">
        <v>21.98</v>
      </c>
      <c r="O104" s="12">
        <v>21.49</v>
      </c>
      <c r="P104" s="12">
        <v>22.47</v>
      </c>
    </row>
    <row r="105" spans="1:16" x14ac:dyDescent="0.3">
      <c r="A105" s="10" t="s">
        <v>77</v>
      </c>
      <c r="B105" s="10" t="s">
        <v>78</v>
      </c>
      <c r="C105" s="10" t="s">
        <v>56</v>
      </c>
      <c r="D105" s="10" t="s">
        <v>57</v>
      </c>
      <c r="E105" s="10" t="s">
        <v>58</v>
      </c>
      <c r="F105" s="10" t="s">
        <v>84</v>
      </c>
      <c r="G105" s="10" t="s">
        <v>60</v>
      </c>
      <c r="H105" s="10" t="s">
        <v>61</v>
      </c>
      <c r="I105" s="10" t="s">
        <v>62</v>
      </c>
      <c r="J105" s="10" t="s">
        <v>63</v>
      </c>
      <c r="K105" s="10">
        <v>4336</v>
      </c>
      <c r="L105" s="10">
        <v>11352</v>
      </c>
      <c r="M105" s="11" t="s">
        <v>64</v>
      </c>
      <c r="N105" s="12">
        <v>38.195912614517262</v>
      </c>
      <c r="O105" s="12">
        <v>37.306255175913208</v>
      </c>
      <c r="P105" s="12">
        <v>39.093556529808353</v>
      </c>
    </row>
    <row r="106" spans="1:16" x14ac:dyDescent="0.3">
      <c r="A106" s="10" t="s">
        <v>77</v>
      </c>
      <c r="B106" s="10" t="s">
        <v>78</v>
      </c>
      <c r="C106" s="10" t="s">
        <v>56</v>
      </c>
      <c r="D106" s="10" t="s">
        <v>57</v>
      </c>
      <c r="E106" s="10" t="s">
        <v>58</v>
      </c>
      <c r="F106" s="10" t="s">
        <v>85</v>
      </c>
      <c r="G106" s="10" t="s">
        <v>60</v>
      </c>
      <c r="H106" s="10" t="s">
        <v>61</v>
      </c>
      <c r="I106" s="10" t="s">
        <v>62</v>
      </c>
      <c r="J106" s="10" t="s">
        <v>63</v>
      </c>
      <c r="K106" s="10">
        <v>3603</v>
      </c>
      <c r="L106" s="10">
        <v>11352</v>
      </c>
      <c r="M106" s="11" t="s">
        <v>64</v>
      </c>
      <c r="N106" s="12">
        <v>31.738900634249472</v>
      </c>
      <c r="O106" s="12">
        <v>30.88894709375306</v>
      </c>
      <c r="P106" s="12">
        <v>32.601209373381877</v>
      </c>
    </row>
    <row r="107" spans="1:16" x14ac:dyDescent="0.3">
      <c r="A107" s="10" t="s">
        <v>77</v>
      </c>
      <c r="B107" s="10" t="s">
        <v>78</v>
      </c>
      <c r="C107" s="10" t="s">
        <v>68</v>
      </c>
      <c r="D107" s="10" t="s">
        <v>57</v>
      </c>
      <c r="E107" s="10" t="s">
        <v>58</v>
      </c>
      <c r="F107" s="10" t="s">
        <v>84</v>
      </c>
      <c r="G107" s="10" t="s">
        <v>60</v>
      </c>
      <c r="H107" s="10" t="s">
        <v>61</v>
      </c>
      <c r="I107" s="10" t="s">
        <v>62</v>
      </c>
      <c r="J107" s="10" t="s">
        <v>63</v>
      </c>
      <c r="K107" s="10">
        <v>2006</v>
      </c>
      <c r="L107" s="10">
        <v>5685</v>
      </c>
      <c r="M107" s="11" t="s">
        <v>64</v>
      </c>
      <c r="N107" s="12">
        <v>35.285839929639401</v>
      </c>
      <c r="O107" s="12">
        <v>34.053958231546943</v>
      </c>
      <c r="P107" s="12">
        <v>36.53759418573253</v>
      </c>
    </row>
    <row r="108" spans="1:16" x14ac:dyDescent="0.3">
      <c r="A108" s="10" t="s">
        <v>77</v>
      </c>
      <c r="B108" s="10" t="s">
        <v>78</v>
      </c>
      <c r="C108" s="10" t="s">
        <v>68</v>
      </c>
      <c r="D108" s="10" t="s">
        <v>57</v>
      </c>
      <c r="E108" s="10" t="s">
        <v>58</v>
      </c>
      <c r="F108" s="10" t="s">
        <v>85</v>
      </c>
      <c r="G108" s="10" t="s">
        <v>60</v>
      </c>
      <c r="H108" s="10" t="s">
        <v>61</v>
      </c>
      <c r="I108" s="10" t="s">
        <v>62</v>
      </c>
      <c r="J108" s="10" t="s">
        <v>63</v>
      </c>
      <c r="K108" s="10">
        <v>2060</v>
      </c>
      <c r="L108" s="10">
        <v>5685</v>
      </c>
      <c r="M108" s="11" t="s">
        <v>64</v>
      </c>
      <c r="N108" s="12">
        <v>36.235708003518027</v>
      </c>
      <c r="O108" s="12">
        <v>34.995856506980097</v>
      </c>
      <c r="P108" s="12">
        <v>37.494149191192257</v>
      </c>
    </row>
    <row r="109" spans="1:16" x14ac:dyDescent="0.3">
      <c r="A109" s="10" t="s">
        <v>77</v>
      </c>
      <c r="B109" s="10" t="s">
        <v>78</v>
      </c>
      <c r="C109" s="10" t="s">
        <v>69</v>
      </c>
      <c r="D109" s="10" t="s">
        <v>57</v>
      </c>
      <c r="E109" s="10" t="s">
        <v>58</v>
      </c>
      <c r="F109" s="10" t="s">
        <v>84</v>
      </c>
      <c r="G109" s="10" t="s">
        <v>60</v>
      </c>
      <c r="H109" s="10" t="s">
        <v>61</v>
      </c>
      <c r="I109" s="10" t="s">
        <v>62</v>
      </c>
      <c r="J109" s="10" t="s">
        <v>63</v>
      </c>
      <c r="K109" s="10">
        <v>2014</v>
      </c>
      <c r="L109" s="10">
        <v>5304</v>
      </c>
      <c r="M109" s="11" t="s">
        <v>64</v>
      </c>
      <c r="N109" s="12">
        <v>37.971342383107093</v>
      </c>
      <c r="O109" s="12">
        <v>36.674385782885707</v>
      </c>
      <c r="P109" s="12">
        <v>39.285710690226843</v>
      </c>
    </row>
    <row r="110" spans="1:16" x14ac:dyDescent="0.3">
      <c r="A110" s="10" t="s">
        <v>77</v>
      </c>
      <c r="B110" s="10" t="s">
        <v>78</v>
      </c>
      <c r="C110" s="10" t="s">
        <v>69</v>
      </c>
      <c r="D110" s="10" t="s">
        <v>57</v>
      </c>
      <c r="E110" s="10" t="s">
        <v>58</v>
      </c>
      <c r="F110" s="10" t="s">
        <v>85</v>
      </c>
      <c r="G110" s="10" t="s">
        <v>60</v>
      </c>
      <c r="H110" s="10" t="s">
        <v>61</v>
      </c>
      <c r="I110" s="10" t="s">
        <v>62</v>
      </c>
      <c r="J110" s="10" t="s">
        <v>63</v>
      </c>
      <c r="K110" s="10">
        <v>1833</v>
      </c>
      <c r="L110" s="10">
        <v>5304</v>
      </c>
      <c r="M110" s="11" t="s">
        <v>64</v>
      </c>
      <c r="N110" s="12">
        <v>34.558823529411761</v>
      </c>
      <c r="O110" s="12">
        <v>33.29056287077443</v>
      </c>
      <c r="P110" s="12">
        <v>35.849435579819882</v>
      </c>
    </row>
    <row r="111" spans="1:16" x14ac:dyDescent="0.3">
      <c r="A111" s="10" t="s">
        <v>77</v>
      </c>
      <c r="B111" s="10" t="s">
        <v>78</v>
      </c>
      <c r="C111" s="10" t="s">
        <v>70</v>
      </c>
      <c r="D111" s="10" t="s">
        <v>57</v>
      </c>
      <c r="E111" s="10" t="s">
        <v>58</v>
      </c>
      <c r="F111" s="10" t="s">
        <v>84</v>
      </c>
      <c r="G111" s="10" t="s">
        <v>60</v>
      </c>
      <c r="H111" s="10" t="s">
        <v>61</v>
      </c>
      <c r="I111" s="10" t="s">
        <v>62</v>
      </c>
      <c r="J111" s="10" t="s">
        <v>63</v>
      </c>
      <c r="K111" s="10">
        <v>4416</v>
      </c>
      <c r="L111" s="10">
        <v>13827</v>
      </c>
      <c r="M111" s="11" t="s">
        <v>64</v>
      </c>
      <c r="N111" s="12">
        <v>31.937513560425259</v>
      </c>
      <c r="O111" s="12">
        <v>31.165487125358801</v>
      </c>
      <c r="P111" s="12">
        <v>32.719573925445218</v>
      </c>
    </row>
    <row r="112" spans="1:16" x14ac:dyDescent="0.3">
      <c r="A112" s="10" t="s">
        <v>77</v>
      </c>
      <c r="B112" s="10" t="s">
        <v>78</v>
      </c>
      <c r="C112" s="10" t="s">
        <v>70</v>
      </c>
      <c r="D112" s="10" t="s">
        <v>57</v>
      </c>
      <c r="E112" s="10" t="s">
        <v>58</v>
      </c>
      <c r="F112" s="10" t="s">
        <v>85</v>
      </c>
      <c r="G112" s="10" t="s">
        <v>60</v>
      </c>
      <c r="H112" s="10" t="s">
        <v>61</v>
      </c>
      <c r="I112" s="10" t="s">
        <v>62</v>
      </c>
      <c r="J112" s="10" t="s">
        <v>63</v>
      </c>
      <c r="K112" s="10">
        <v>5281</v>
      </c>
      <c r="L112" s="10">
        <v>13827</v>
      </c>
      <c r="M112" s="11" t="s">
        <v>64</v>
      </c>
      <c r="N112" s="12">
        <v>38.193389744702387</v>
      </c>
      <c r="O112" s="12">
        <v>37.386926676526642</v>
      </c>
      <c r="P112" s="12">
        <v>39.006411527852769</v>
      </c>
    </row>
    <row r="113" spans="1:16" x14ac:dyDescent="0.3">
      <c r="A113" s="10" t="s">
        <v>77</v>
      </c>
      <c r="B113" s="10" t="s">
        <v>78</v>
      </c>
      <c r="C113" s="10" t="s">
        <v>71</v>
      </c>
      <c r="D113" s="10" t="s">
        <v>57</v>
      </c>
      <c r="E113" s="10" t="s">
        <v>58</v>
      </c>
      <c r="F113" s="10" t="s">
        <v>84</v>
      </c>
      <c r="G113" s="10" t="s">
        <v>60</v>
      </c>
      <c r="H113" s="10" t="s">
        <v>61</v>
      </c>
      <c r="I113" s="10" t="s">
        <v>62</v>
      </c>
      <c r="J113" s="10" t="s">
        <v>63</v>
      </c>
      <c r="K113" s="10">
        <v>2686</v>
      </c>
      <c r="L113" s="10">
        <v>7640</v>
      </c>
      <c r="M113" s="11" t="s">
        <v>64</v>
      </c>
      <c r="N113" s="12">
        <v>35.157068062827221</v>
      </c>
      <c r="O113" s="12">
        <v>34.094122012361623</v>
      </c>
      <c r="P113" s="12">
        <v>36.234933471990651</v>
      </c>
    </row>
    <row r="114" spans="1:16" x14ac:dyDescent="0.3">
      <c r="A114" s="10" t="s">
        <v>77</v>
      </c>
      <c r="B114" s="10" t="s">
        <v>78</v>
      </c>
      <c r="C114" s="10" t="s">
        <v>71</v>
      </c>
      <c r="D114" s="10" t="s">
        <v>57</v>
      </c>
      <c r="E114" s="10" t="s">
        <v>58</v>
      </c>
      <c r="F114" s="10" t="s">
        <v>85</v>
      </c>
      <c r="G114" s="10" t="s">
        <v>60</v>
      </c>
      <c r="H114" s="10" t="s">
        <v>61</v>
      </c>
      <c r="I114" s="10" t="s">
        <v>62</v>
      </c>
      <c r="J114" s="10" t="s">
        <v>63</v>
      </c>
      <c r="K114" s="10">
        <v>2705</v>
      </c>
      <c r="L114" s="10">
        <v>7640</v>
      </c>
      <c r="M114" s="11" t="s">
        <v>64</v>
      </c>
      <c r="N114" s="12">
        <v>35.40575916230366</v>
      </c>
      <c r="O114" s="12">
        <v>34.340971751700003</v>
      </c>
      <c r="P114" s="12">
        <v>36.485215959986753</v>
      </c>
    </row>
    <row r="115" spans="1:16" x14ac:dyDescent="0.3">
      <c r="A115" s="10" t="s">
        <v>77</v>
      </c>
      <c r="B115" s="10" t="s">
        <v>78</v>
      </c>
      <c r="C115" s="10" t="s">
        <v>72</v>
      </c>
      <c r="D115" s="10" t="s">
        <v>57</v>
      </c>
      <c r="E115" s="10" t="s">
        <v>58</v>
      </c>
      <c r="F115" s="10" t="s">
        <v>84</v>
      </c>
      <c r="G115" s="10" t="s">
        <v>60</v>
      </c>
      <c r="H115" s="10" t="s">
        <v>61</v>
      </c>
      <c r="I115" s="10" t="s">
        <v>62</v>
      </c>
      <c r="J115" s="10" t="s">
        <v>63</v>
      </c>
      <c r="K115" s="10">
        <v>3696</v>
      </c>
      <c r="L115" s="10">
        <v>11928</v>
      </c>
      <c r="M115" s="11" t="s">
        <v>64</v>
      </c>
      <c r="N115" s="12">
        <v>30.985915492957741</v>
      </c>
      <c r="O115" s="12">
        <v>30.162253064833109</v>
      </c>
      <c r="P115" s="12">
        <v>31.82182154775645</v>
      </c>
    </row>
    <row r="116" spans="1:16" x14ac:dyDescent="0.3">
      <c r="A116" s="10" t="s">
        <v>77</v>
      </c>
      <c r="B116" s="10" t="s">
        <v>78</v>
      </c>
      <c r="C116" s="10" t="s">
        <v>72</v>
      </c>
      <c r="D116" s="10" t="s">
        <v>57</v>
      </c>
      <c r="E116" s="10" t="s">
        <v>58</v>
      </c>
      <c r="F116" s="10" t="s">
        <v>85</v>
      </c>
      <c r="G116" s="10" t="s">
        <v>60</v>
      </c>
      <c r="H116" s="10" t="s">
        <v>61</v>
      </c>
      <c r="I116" s="10" t="s">
        <v>62</v>
      </c>
      <c r="J116" s="10" t="s">
        <v>63</v>
      </c>
      <c r="K116" s="10">
        <v>4762</v>
      </c>
      <c r="L116" s="10">
        <v>11928</v>
      </c>
      <c r="M116" s="11" t="s">
        <v>64</v>
      </c>
      <c r="N116" s="12">
        <v>39.922870556673367</v>
      </c>
      <c r="O116" s="12">
        <v>39.047354041409918</v>
      </c>
      <c r="P116" s="12">
        <v>40.804875978137098</v>
      </c>
    </row>
    <row r="117" spans="1:16" x14ac:dyDescent="0.3">
      <c r="A117" s="10" t="s">
        <v>77</v>
      </c>
      <c r="B117" s="10" t="s">
        <v>78</v>
      </c>
      <c r="C117" s="10" t="s">
        <v>73</v>
      </c>
      <c r="D117" s="10" t="s">
        <v>57</v>
      </c>
      <c r="E117" s="10" t="s">
        <v>58</v>
      </c>
      <c r="F117" s="10" t="s">
        <v>84</v>
      </c>
      <c r="G117" s="10" t="s">
        <v>60</v>
      </c>
      <c r="H117" s="10" t="s">
        <v>61</v>
      </c>
      <c r="I117" s="10" t="s">
        <v>62</v>
      </c>
      <c r="J117" s="10" t="s">
        <v>63</v>
      </c>
      <c r="K117" s="10">
        <v>4681</v>
      </c>
      <c r="L117" s="10">
        <v>12099</v>
      </c>
      <c r="M117" s="11" t="s">
        <v>64</v>
      </c>
      <c r="N117" s="12">
        <v>38.689147863459787</v>
      </c>
      <c r="O117" s="12">
        <v>37.825018545520457</v>
      </c>
      <c r="P117" s="12">
        <v>39.560457605799243</v>
      </c>
    </row>
    <row r="118" spans="1:16" x14ac:dyDescent="0.3">
      <c r="A118" s="10" t="s">
        <v>77</v>
      </c>
      <c r="B118" s="10" t="s">
        <v>78</v>
      </c>
      <c r="C118" s="10" t="s">
        <v>73</v>
      </c>
      <c r="D118" s="10" t="s">
        <v>57</v>
      </c>
      <c r="E118" s="10" t="s">
        <v>58</v>
      </c>
      <c r="F118" s="10" t="s">
        <v>85</v>
      </c>
      <c r="G118" s="10" t="s">
        <v>60</v>
      </c>
      <c r="H118" s="10" t="s">
        <v>61</v>
      </c>
      <c r="I118" s="10" t="s">
        <v>62</v>
      </c>
      <c r="J118" s="10" t="s">
        <v>63</v>
      </c>
      <c r="K118" s="10">
        <v>3920</v>
      </c>
      <c r="L118" s="10">
        <v>12099</v>
      </c>
      <c r="M118" s="11" t="s">
        <v>64</v>
      </c>
      <c r="N118" s="12">
        <v>32.399371848913127</v>
      </c>
      <c r="O118" s="12">
        <v>31.571151001205038</v>
      </c>
      <c r="P118" s="12">
        <v>33.238766035137893</v>
      </c>
    </row>
    <row r="119" spans="1:16" x14ac:dyDescent="0.3">
      <c r="A119" s="10" t="s">
        <v>77</v>
      </c>
      <c r="B119" s="10" t="s">
        <v>78</v>
      </c>
      <c r="C119" s="10" t="s">
        <v>74</v>
      </c>
      <c r="D119" s="10" t="s">
        <v>57</v>
      </c>
      <c r="E119" s="10" t="s">
        <v>58</v>
      </c>
      <c r="F119" s="10" t="s">
        <v>84</v>
      </c>
      <c r="G119" s="10" t="s">
        <v>60</v>
      </c>
      <c r="H119" s="10" t="s">
        <v>61</v>
      </c>
      <c r="I119" s="10" t="s">
        <v>62</v>
      </c>
      <c r="J119" s="10" t="s">
        <v>63</v>
      </c>
      <c r="K119" s="10">
        <v>2126</v>
      </c>
      <c r="L119" s="10">
        <v>5868</v>
      </c>
      <c r="M119" s="11" t="s">
        <v>64</v>
      </c>
      <c r="N119" s="12">
        <v>36.230402181322432</v>
      </c>
      <c r="O119" s="12">
        <v>35.009923706405289</v>
      </c>
      <c r="P119" s="12">
        <v>37.468897929382713</v>
      </c>
    </row>
    <row r="120" spans="1:16" x14ac:dyDescent="0.3">
      <c r="A120" s="10" t="s">
        <v>77</v>
      </c>
      <c r="B120" s="10" t="s">
        <v>78</v>
      </c>
      <c r="C120" s="10" t="s">
        <v>74</v>
      </c>
      <c r="D120" s="10" t="s">
        <v>57</v>
      </c>
      <c r="E120" s="10" t="s">
        <v>58</v>
      </c>
      <c r="F120" s="10" t="s">
        <v>85</v>
      </c>
      <c r="G120" s="10" t="s">
        <v>60</v>
      </c>
      <c r="H120" s="10" t="s">
        <v>61</v>
      </c>
      <c r="I120" s="10" t="s">
        <v>62</v>
      </c>
      <c r="J120" s="10" t="s">
        <v>63</v>
      </c>
      <c r="K120" s="10">
        <v>1992</v>
      </c>
      <c r="L120" s="10">
        <v>5868</v>
      </c>
      <c r="M120" s="11" t="s">
        <v>64</v>
      </c>
      <c r="N120" s="12">
        <v>33.946830265848668</v>
      </c>
      <c r="O120" s="12">
        <v>32.74608879777432</v>
      </c>
      <c r="P120" s="12">
        <v>35.16857702018644</v>
      </c>
    </row>
    <row r="121" spans="1:16" x14ac:dyDescent="0.3">
      <c r="A121" s="10" t="s">
        <v>77</v>
      </c>
      <c r="B121" s="10" t="s">
        <v>78</v>
      </c>
      <c r="C121" s="10" t="s">
        <v>75</v>
      </c>
      <c r="D121" s="10" t="s">
        <v>57</v>
      </c>
      <c r="E121" s="10" t="s">
        <v>58</v>
      </c>
      <c r="F121" s="10" t="s">
        <v>84</v>
      </c>
      <c r="G121" s="10" t="s">
        <v>60</v>
      </c>
      <c r="H121" s="10" t="s">
        <v>61</v>
      </c>
      <c r="I121" s="10" t="s">
        <v>62</v>
      </c>
      <c r="J121" s="10" t="s">
        <v>63</v>
      </c>
      <c r="K121" s="10">
        <v>4291</v>
      </c>
      <c r="L121" s="10">
        <v>13414</v>
      </c>
      <c r="M121" s="11" t="s">
        <v>64</v>
      </c>
      <c r="N121" s="12">
        <v>31.988966751155509</v>
      </c>
      <c r="O121" s="12">
        <v>31.20487483677735</v>
      </c>
      <c r="P121" s="12">
        <v>32.783371976331537</v>
      </c>
    </row>
    <row r="122" spans="1:16" x14ac:dyDescent="0.3">
      <c r="A122" s="10" t="s">
        <v>77</v>
      </c>
      <c r="B122" s="10" t="s">
        <v>78</v>
      </c>
      <c r="C122" s="10" t="s">
        <v>75</v>
      </c>
      <c r="D122" s="10" t="s">
        <v>57</v>
      </c>
      <c r="E122" s="10" t="s">
        <v>58</v>
      </c>
      <c r="F122" s="10" t="s">
        <v>85</v>
      </c>
      <c r="G122" s="10" t="s">
        <v>60</v>
      </c>
      <c r="H122" s="10" t="s">
        <v>61</v>
      </c>
      <c r="I122" s="10" t="s">
        <v>62</v>
      </c>
      <c r="J122" s="10" t="s">
        <v>63</v>
      </c>
      <c r="K122" s="10">
        <v>5082</v>
      </c>
      <c r="L122" s="10">
        <v>13414</v>
      </c>
      <c r="M122" s="11" t="s">
        <v>64</v>
      </c>
      <c r="N122" s="12">
        <v>37.885790964663776</v>
      </c>
      <c r="O122" s="12">
        <v>37.068431111344474</v>
      </c>
      <c r="P122" s="12">
        <v>38.710087543995748</v>
      </c>
    </row>
    <row r="123" spans="1:16" x14ac:dyDescent="0.3">
      <c r="A123" s="10" t="s">
        <v>77</v>
      </c>
      <c r="B123" s="10" t="s">
        <v>78</v>
      </c>
      <c r="C123" s="10" t="s">
        <v>76</v>
      </c>
      <c r="D123" s="10" t="s">
        <v>57</v>
      </c>
      <c r="E123" s="10" t="s">
        <v>58</v>
      </c>
      <c r="F123" s="10" t="s">
        <v>84</v>
      </c>
      <c r="G123" s="10" t="s">
        <v>60</v>
      </c>
      <c r="H123" s="10" t="s">
        <v>61</v>
      </c>
      <c r="I123" s="10" t="s">
        <v>62</v>
      </c>
      <c r="J123" s="10" t="s">
        <v>63</v>
      </c>
      <c r="K123" s="10">
        <v>9386</v>
      </c>
      <c r="L123" s="10">
        <v>27686</v>
      </c>
      <c r="M123" s="11" t="s">
        <v>64</v>
      </c>
      <c r="N123" s="12">
        <v>33.901610922487897</v>
      </c>
      <c r="O123" s="12">
        <v>33.346267266190758</v>
      </c>
      <c r="P123" s="12">
        <v>34.46142145673786</v>
      </c>
    </row>
    <row r="124" spans="1:16" x14ac:dyDescent="0.3">
      <c r="A124" s="10" t="s">
        <v>77</v>
      </c>
      <c r="B124" s="10" t="s">
        <v>78</v>
      </c>
      <c r="C124" s="10" t="s">
        <v>76</v>
      </c>
      <c r="D124" s="10" t="s">
        <v>57</v>
      </c>
      <c r="E124" s="10" t="s">
        <v>58</v>
      </c>
      <c r="F124" s="10" t="s">
        <v>85</v>
      </c>
      <c r="G124" s="10" t="s">
        <v>60</v>
      </c>
      <c r="H124" s="10" t="s">
        <v>61</v>
      </c>
      <c r="I124" s="10" t="s">
        <v>62</v>
      </c>
      <c r="J124" s="10" t="s">
        <v>63</v>
      </c>
      <c r="K124" s="10">
        <v>10153</v>
      </c>
      <c r="L124" s="10">
        <v>27686</v>
      </c>
      <c r="M124" s="11" t="s">
        <v>64</v>
      </c>
      <c r="N124" s="12">
        <v>36.671964169616409</v>
      </c>
      <c r="O124" s="12">
        <v>36.10618601055193</v>
      </c>
      <c r="P124" s="12">
        <v>37.241440506748177</v>
      </c>
    </row>
    <row r="125" spans="1:16" x14ac:dyDescent="0.3">
      <c r="A125" s="10" t="s">
        <v>77</v>
      </c>
      <c r="B125" s="10" t="s">
        <v>55</v>
      </c>
      <c r="C125" s="10" t="s">
        <v>68</v>
      </c>
      <c r="D125" s="10" t="s">
        <v>57</v>
      </c>
      <c r="E125" s="10" t="s">
        <v>58</v>
      </c>
      <c r="F125" s="10" t="s">
        <v>59</v>
      </c>
      <c r="G125" s="10" t="s">
        <v>60</v>
      </c>
      <c r="H125" s="10" t="s">
        <v>86</v>
      </c>
      <c r="I125" s="13">
        <v>2020</v>
      </c>
      <c r="J125" s="10" t="s">
        <v>87</v>
      </c>
      <c r="K125" s="10">
        <v>620</v>
      </c>
      <c r="L125" s="11" t="s">
        <v>64</v>
      </c>
      <c r="M125" s="10">
        <v>162379</v>
      </c>
      <c r="N125" s="12">
        <v>381.82</v>
      </c>
      <c r="O125" s="12">
        <v>352.36</v>
      </c>
      <c r="P125" s="12">
        <v>413.1</v>
      </c>
    </row>
    <row r="126" spans="1:16" x14ac:dyDescent="0.3">
      <c r="A126" s="10" t="s">
        <v>77</v>
      </c>
      <c r="B126" s="10" t="s">
        <v>55</v>
      </c>
      <c r="C126" s="10" t="s">
        <v>73</v>
      </c>
      <c r="D126" s="10" t="s">
        <v>57</v>
      </c>
      <c r="E126" s="10" t="s">
        <v>58</v>
      </c>
      <c r="F126" s="10" t="s">
        <v>59</v>
      </c>
      <c r="G126" s="10" t="s">
        <v>60</v>
      </c>
      <c r="H126" s="10" t="s">
        <v>86</v>
      </c>
      <c r="I126" s="13">
        <v>2020</v>
      </c>
      <c r="J126" s="10" t="s">
        <v>87</v>
      </c>
      <c r="K126" s="10">
        <v>989</v>
      </c>
      <c r="L126" s="11" t="s">
        <v>64</v>
      </c>
      <c r="M126" s="10">
        <v>249924</v>
      </c>
      <c r="N126" s="12">
        <v>395.72</v>
      </c>
      <c r="O126" s="12">
        <v>371.44</v>
      </c>
      <c r="P126" s="12">
        <v>421.17</v>
      </c>
    </row>
    <row r="127" spans="1:16" x14ac:dyDescent="0.3">
      <c r="A127" s="10" t="s">
        <v>77</v>
      </c>
      <c r="B127" s="10" t="s">
        <v>55</v>
      </c>
      <c r="C127" s="10" t="s">
        <v>69</v>
      </c>
      <c r="D127" s="10" t="s">
        <v>57</v>
      </c>
      <c r="E127" s="10" t="s">
        <v>58</v>
      </c>
      <c r="F127" s="10" t="s">
        <v>59</v>
      </c>
      <c r="G127" s="10" t="s">
        <v>60</v>
      </c>
      <c r="H127" s="10" t="s">
        <v>86</v>
      </c>
      <c r="I127" s="13">
        <v>2020</v>
      </c>
      <c r="J127" s="10" t="s">
        <v>87</v>
      </c>
      <c r="K127" s="10">
        <v>609</v>
      </c>
      <c r="L127" s="11" t="s">
        <v>64</v>
      </c>
      <c r="M127" s="10">
        <v>151311</v>
      </c>
      <c r="N127" s="12">
        <v>402.48</v>
      </c>
      <c r="O127" s="12">
        <v>371.15</v>
      </c>
      <c r="P127" s="12">
        <v>435.76</v>
      </c>
    </row>
    <row r="128" spans="1:16" x14ac:dyDescent="0.3">
      <c r="A128" s="10" t="s">
        <v>77</v>
      </c>
      <c r="B128" s="10" t="s">
        <v>55</v>
      </c>
      <c r="C128" s="10" t="s">
        <v>74</v>
      </c>
      <c r="D128" s="10" t="s">
        <v>57</v>
      </c>
      <c r="E128" s="10" t="s">
        <v>58</v>
      </c>
      <c r="F128" s="10" t="s">
        <v>59</v>
      </c>
      <c r="G128" s="10" t="s">
        <v>60</v>
      </c>
      <c r="H128" s="10" t="s">
        <v>86</v>
      </c>
      <c r="I128" s="13">
        <v>2020</v>
      </c>
      <c r="J128" s="10" t="s">
        <v>87</v>
      </c>
      <c r="K128" s="10">
        <v>458</v>
      </c>
      <c r="L128" s="11" t="s">
        <v>64</v>
      </c>
      <c r="M128" s="10">
        <v>111825</v>
      </c>
      <c r="N128" s="12">
        <v>409.57</v>
      </c>
      <c r="O128" s="12">
        <v>372.91</v>
      </c>
      <c r="P128" s="12">
        <v>448.85</v>
      </c>
    </row>
    <row r="129" spans="1:16" x14ac:dyDescent="0.3">
      <c r="A129" s="10" t="s">
        <v>77</v>
      </c>
      <c r="B129" s="10" t="s">
        <v>55</v>
      </c>
      <c r="C129" s="10" t="s">
        <v>71</v>
      </c>
      <c r="D129" s="10" t="s">
        <v>57</v>
      </c>
      <c r="E129" s="10" t="s">
        <v>58</v>
      </c>
      <c r="F129" s="10" t="s">
        <v>59</v>
      </c>
      <c r="G129" s="10" t="s">
        <v>60</v>
      </c>
      <c r="H129" s="10" t="s">
        <v>86</v>
      </c>
      <c r="I129" s="13">
        <v>2020</v>
      </c>
      <c r="J129" s="10" t="s">
        <v>87</v>
      </c>
      <c r="K129" s="10">
        <v>707</v>
      </c>
      <c r="L129" s="11" t="s">
        <v>64</v>
      </c>
      <c r="M129" s="10">
        <v>145704</v>
      </c>
      <c r="N129" s="12">
        <v>485.23</v>
      </c>
      <c r="O129" s="12">
        <v>450.12</v>
      </c>
      <c r="P129" s="12">
        <v>522.36</v>
      </c>
    </row>
    <row r="130" spans="1:16" x14ac:dyDescent="0.3">
      <c r="A130" s="10" t="s">
        <v>77</v>
      </c>
      <c r="B130" s="10" t="s">
        <v>55</v>
      </c>
      <c r="C130" s="10" t="s">
        <v>70</v>
      </c>
      <c r="D130" s="10" t="s">
        <v>57</v>
      </c>
      <c r="E130" s="10" t="s">
        <v>58</v>
      </c>
      <c r="F130" s="10" t="s">
        <v>59</v>
      </c>
      <c r="G130" s="10" t="s">
        <v>60</v>
      </c>
      <c r="H130" s="10" t="s">
        <v>86</v>
      </c>
      <c r="I130" s="13">
        <v>2020</v>
      </c>
      <c r="J130" s="10" t="s">
        <v>87</v>
      </c>
      <c r="K130" s="10">
        <v>768</v>
      </c>
      <c r="L130" s="11" t="s">
        <v>64</v>
      </c>
      <c r="M130" s="10">
        <v>148598</v>
      </c>
      <c r="N130" s="12">
        <v>516.83000000000004</v>
      </c>
      <c r="O130" s="12">
        <v>480.92</v>
      </c>
      <c r="P130" s="12">
        <v>554.71</v>
      </c>
    </row>
    <row r="131" spans="1:16" x14ac:dyDescent="0.3">
      <c r="A131" s="10" t="s">
        <v>77</v>
      </c>
      <c r="B131" s="10" t="s">
        <v>55</v>
      </c>
      <c r="C131" s="10" t="s">
        <v>75</v>
      </c>
      <c r="D131" s="10" t="s">
        <v>57</v>
      </c>
      <c r="E131" s="10" t="s">
        <v>58</v>
      </c>
      <c r="F131" s="10" t="s">
        <v>59</v>
      </c>
      <c r="G131" s="10" t="s">
        <v>60</v>
      </c>
      <c r="H131" s="10" t="s">
        <v>86</v>
      </c>
      <c r="I131" s="13">
        <v>2020</v>
      </c>
      <c r="J131" s="10" t="s">
        <v>87</v>
      </c>
      <c r="K131" s="10">
        <v>935</v>
      </c>
      <c r="L131" s="11" t="s">
        <v>64</v>
      </c>
      <c r="M131" s="10">
        <v>170682</v>
      </c>
      <c r="N131" s="12">
        <v>547.79999999999995</v>
      </c>
      <c r="O131" s="12">
        <v>513.25</v>
      </c>
      <c r="P131" s="12">
        <v>584.07000000000005</v>
      </c>
    </row>
    <row r="132" spans="1:16" x14ac:dyDescent="0.3">
      <c r="A132" s="10" t="s">
        <v>77</v>
      </c>
      <c r="B132" s="10" t="s">
        <v>55</v>
      </c>
      <c r="C132" s="10" t="s">
        <v>56</v>
      </c>
      <c r="D132" s="10" t="s">
        <v>57</v>
      </c>
      <c r="E132" s="10" t="s">
        <v>58</v>
      </c>
      <c r="F132" s="10" t="s">
        <v>59</v>
      </c>
      <c r="G132" s="10" t="s">
        <v>60</v>
      </c>
      <c r="H132" s="10" t="s">
        <v>86</v>
      </c>
      <c r="I132" s="13">
        <v>2020</v>
      </c>
      <c r="J132" s="10" t="s">
        <v>87</v>
      </c>
      <c r="K132" s="10">
        <v>730</v>
      </c>
      <c r="L132" s="11" t="s">
        <v>64</v>
      </c>
      <c r="M132" s="10">
        <v>129843</v>
      </c>
      <c r="N132" s="12">
        <v>562.22</v>
      </c>
      <c r="O132" s="12">
        <v>522.16999999999996</v>
      </c>
      <c r="P132" s="12">
        <v>604.52</v>
      </c>
    </row>
    <row r="133" spans="1:16" x14ac:dyDescent="0.3">
      <c r="A133" s="10" t="s">
        <v>77</v>
      </c>
      <c r="B133" s="10" t="s">
        <v>55</v>
      </c>
      <c r="C133" s="10" t="s">
        <v>72</v>
      </c>
      <c r="D133" s="10" t="s">
        <v>57</v>
      </c>
      <c r="E133" s="10" t="s">
        <v>58</v>
      </c>
      <c r="F133" s="10" t="s">
        <v>59</v>
      </c>
      <c r="G133" s="10" t="s">
        <v>60</v>
      </c>
      <c r="H133" s="10" t="s">
        <v>86</v>
      </c>
      <c r="I133" s="13">
        <v>2020</v>
      </c>
      <c r="J133" s="10" t="s">
        <v>87</v>
      </c>
      <c r="K133" s="10">
        <v>650</v>
      </c>
      <c r="L133" s="11" t="s">
        <v>64</v>
      </c>
      <c r="M133" s="10">
        <v>111285</v>
      </c>
      <c r="N133" s="12">
        <v>584.09</v>
      </c>
      <c r="O133" s="12">
        <v>540.04</v>
      </c>
      <c r="P133" s="12">
        <v>630.77</v>
      </c>
    </row>
    <row r="134" spans="1:16" x14ac:dyDescent="0.3">
      <c r="A134" s="10" t="s">
        <v>77</v>
      </c>
      <c r="B134" s="10" t="s">
        <v>78</v>
      </c>
      <c r="C134" s="10" t="s">
        <v>73</v>
      </c>
      <c r="D134" s="10" t="s">
        <v>57</v>
      </c>
      <c r="E134" s="10" t="s">
        <v>58</v>
      </c>
      <c r="F134" s="10" t="s">
        <v>59</v>
      </c>
      <c r="G134" s="10" t="s">
        <v>60</v>
      </c>
      <c r="H134" s="10" t="s">
        <v>86</v>
      </c>
      <c r="I134" s="13">
        <v>2020</v>
      </c>
      <c r="J134" s="10" t="s">
        <v>87</v>
      </c>
      <c r="K134" s="10">
        <v>917</v>
      </c>
      <c r="L134" s="11" t="s">
        <v>64</v>
      </c>
      <c r="M134" s="10">
        <v>104498</v>
      </c>
      <c r="N134" s="12">
        <v>877.53</v>
      </c>
      <c r="O134" s="12">
        <v>821.64</v>
      </c>
      <c r="P134" s="12">
        <v>936.21</v>
      </c>
    </row>
    <row r="135" spans="1:16" x14ac:dyDescent="0.3">
      <c r="A135" s="10" t="s">
        <v>77</v>
      </c>
      <c r="B135" s="10" t="s">
        <v>78</v>
      </c>
      <c r="C135" s="10" t="s">
        <v>68</v>
      </c>
      <c r="D135" s="10" t="s">
        <v>57</v>
      </c>
      <c r="E135" s="10" t="s">
        <v>58</v>
      </c>
      <c r="F135" s="10" t="s">
        <v>59</v>
      </c>
      <c r="G135" s="10" t="s">
        <v>60</v>
      </c>
      <c r="H135" s="10" t="s">
        <v>86</v>
      </c>
      <c r="I135" s="13">
        <v>2020</v>
      </c>
      <c r="J135" s="10" t="s">
        <v>87</v>
      </c>
      <c r="K135" s="10">
        <v>419</v>
      </c>
      <c r="L135" s="11" t="s">
        <v>64</v>
      </c>
      <c r="M135" s="10">
        <v>44641</v>
      </c>
      <c r="N135" s="12">
        <v>938.6</v>
      </c>
      <c r="O135" s="12">
        <v>850.87</v>
      </c>
      <c r="P135" s="12">
        <v>1032.92</v>
      </c>
    </row>
    <row r="136" spans="1:16" x14ac:dyDescent="0.3">
      <c r="A136" s="10" t="s">
        <v>77</v>
      </c>
      <c r="B136" s="10" t="s">
        <v>78</v>
      </c>
      <c r="C136" s="10" t="s">
        <v>74</v>
      </c>
      <c r="D136" s="10" t="s">
        <v>57</v>
      </c>
      <c r="E136" s="10" t="s">
        <v>58</v>
      </c>
      <c r="F136" s="10" t="s">
        <v>59</v>
      </c>
      <c r="G136" s="10" t="s">
        <v>60</v>
      </c>
      <c r="H136" s="10" t="s">
        <v>86</v>
      </c>
      <c r="I136" s="13">
        <v>2020</v>
      </c>
      <c r="J136" s="10" t="s">
        <v>87</v>
      </c>
      <c r="K136" s="10">
        <v>475</v>
      </c>
      <c r="L136" s="11" t="s">
        <v>64</v>
      </c>
      <c r="M136" s="10">
        <v>48245</v>
      </c>
      <c r="N136" s="12">
        <v>984.56</v>
      </c>
      <c r="O136" s="12">
        <v>898</v>
      </c>
      <c r="P136" s="12">
        <v>1077.21</v>
      </c>
    </row>
    <row r="137" spans="1:16" x14ac:dyDescent="0.3">
      <c r="A137" s="10" t="s">
        <v>77</v>
      </c>
      <c r="B137" s="10" t="s">
        <v>78</v>
      </c>
      <c r="C137" s="10" t="s">
        <v>69</v>
      </c>
      <c r="D137" s="10" t="s">
        <v>57</v>
      </c>
      <c r="E137" s="10" t="s">
        <v>58</v>
      </c>
      <c r="F137" s="10" t="s">
        <v>59</v>
      </c>
      <c r="G137" s="10" t="s">
        <v>60</v>
      </c>
      <c r="H137" s="10" t="s">
        <v>86</v>
      </c>
      <c r="I137" s="13">
        <v>2020</v>
      </c>
      <c r="J137" s="10" t="s">
        <v>87</v>
      </c>
      <c r="K137" s="10">
        <v>444</v>
      </c>
      <c r="L137" s="11" t="s">
        <v>64</v>
      </c>
      <c r="M137" s="10">
        <v>43942</v>
      </c>
      <c r="N137" s="12">
        <v>1010.42</v>
      </c>
      <c r="O137" s="12">
        <v>918.61</v>
      </c>
      <c r="P137" s="12">
        <v>1108.93</v>
      </c>
    </row>
    <row r="138" spans="1:16" x14ac:dyDescent="0.3">
      <c r="A138" s="10" t="s">
        <v>77</v>
      </c>
      <c r="B138" s="10" t="s">
        <v>78</v>
      </c>
      <c r="C138" s="10" t="s">
        <v>56</v>
      </c>
      <c r="D138" s="10" t="s">
        <v>57</v>
      </c>
      <c r="E138" s="10" t="s">
        <v>58</v>
      </c>
      <c r="F138" s="10" t="s">
        <v>59</v>
      </c>
      <c r="G138" s="10" t="s">
        <v>60</v>
      </c>
      <c r="H138" s="10" t="s">
        <v>86</v>
      </c>
      <c r="I138" s="13">
        <v>2020</v>
      </c>
      <c r="J138" s="10" t="s">
        <v>87</v>
      </c>
      <c r="K138" s="10">
        <v>822</v>
      </c>
      <c r="L138" s="11" t="s">
        <v>64</v>
      </c>
      <c r="M138" s="10">
        <v>80679</v>
      </c>
      <c r="N138" s="12">
        <v>1018.85</v>
      </c>
      <c r="O138" s="12">
        <v>950.38</v>
      </c>
      <c r="P138" s="12">
        <v>1090.95</v>
      </c>
    </row>
    <row r="139" spans="1:16" x14ac:dyDescent="0.3">
      <c r="A139" s="10" t="s">
        <v>77</v>
      </c>
      <c r="B139" s="10" t="s">
        <v>78</v>
      </c>
      <c r="C139" s="10" t="s">
        <v>71</v>
      </c>
      <c r="D139" s="10" t="s">
        <v>57</v>
      </c>
      <c r="E139" s="10" t="s">
        <v>58</v>
      </c>
      <c r="F139" s="10" t="s">
        <v>59</v>
      </c>
      <c r="G139" s="10" t="s">
        <v>60</v>
      </c>
      <c r="H139" s="10" t="s">
        <v>86</v>
      </c>
      <c r="I139" s="13">
        <v>2020</v>
      </c>
      <c r="J139" s="10" t="s">
        <v>87</v>
      </c>
      <c r="K139" s="10">
        <v>555</v>
      </c>
      <c r="L139" s="11" t="s">
        <v>64</v>
      </c>
      <c r="M139" s="10">
        <v>51282</v>
      </c>
      <c r="N139" s="12">
        <v>1082.25</v>
      </c>
      <c r="O139" s="12">
        <v>994.07</v>
      </c>
      <c r="P139" s="12">
        <v>1176.1500000000001</v>
      </c>
    </row>
    <row r="140" spans="1:16" x14ac:dyDescent="0.3">
      <c r="A140" s="10" t="s">
        <v>77</v>
      </c>
      <c r="B140" s="10" t="s">
        <v>78</v>
      </c>
      <c r="C140" s="10" t="s">
        <v>75</v>
      </c>
      <c r="D140" s="10" t="s">
        <v>57</v>
      </c>
      <c r="E140" s="10" t="s">
        <v>58</v>
      </c>
      <c r="F140" s="10" t="s">
        <v>59</v>
      </c>
      <c r="G140" s="10" t="s">
        <v>60</v>
      </c>
      <c r="H140" s="10" t="s">
        <v>86</v>
      </c>
      <c r="I140" s="13">
        <v>2020</v>
      </c>
      <c r="J140" s="10" t="s">
        <v>87</v>
      </c>
      <c r="K140" s="10">
        <v>927</v>
      </c>
      <c r="L140" s="11" t="s">
        <v>64</v>
      </c>
      <c r="M140" s="10">
        <v>64176</v>
      </c>
      <c r="N140" s="12">
        <v>1444.47</v>
      </c>
      <c r="O140" s="12">
        <v>1352.96</v>
      </c>
      <c r="P140" s="12">
        <v>1540.53</v>
      </c>
    </row>
    <row r="141" spans="1:16" x14ac:dyDescent="0.3">
      <c r="A141" s="10" t="s">
        <v>77</v>
      </c>
      <c r="B141" s="10" t="s">
        <v>78</v>
      </c>
      <c r="C141" s="10" t="s">
        <v>70</v>
      </c>
      <c r="D141" s="10" t="s">
        <v>57</v>
      </c>
      <c r="E141" s="10" t="s">
        <v>58</v>
      </c>
      <c r="F141" s="10" t="s">
        <v>59</v>
      </c>
      <c r="G141" s="10" t="s">
        <v>60</v>
      </c>
      <c r="H141" s="10" t="s">
        <v>86</v>
      </c>
      <c r="I141" s="13">
        <v>2020</v>
      </c>
      <c r="J141" s="10" t="s">
        <v>87</v>
      </c>
      <c r="K141" s="10">
        <v>982</v>
      </c>
      <c r="L141" s="11" t="s">
        <v>64</v>
      </c>
      <c r="M141" s="10">
        <v>62685</v>
      </c>
      <c r="N141" s="12">
        <v>1566.56</v>
      </c>
      <c r="O141" s="12">
        <v>1470.1</v>
      </c>
      <c r="P141" s="12">
        <v>1667.69</v>
      </c>
    </row>
    <row r="142" spans="1:16" x14ac:dyDescent="0.3">
      <c r="A142" s="10" t="s">
        <v>77</v>
      </c>
      <c r="B142" s="10" t="s">
        <v>78</v>
      </c>
      <c r="C142" s="10" t="s">
        <v>72</v>
      </c>
      <c r="D142" s="10" t="s">
        <v>57</v>
      </c>
      <c r="E142" s="10" t="s">
        <v>58</v>
      </c>
      <c r="F142" s="10" t="s">
        <v>59</v>
      </c>
      <c r="G142" s="10" t="s">
        <v>60</v>
      </c>
      <c r="H142" s="10" t="s">
        <v>86</v>
      </c>
      <c r="I142" s="13">
        <v>2020</v>
      </c>
      <c r="J142" s="10" t="s">
        <v>87</v>
      </c>
      <c r="K142" s="10">
        <v>865</v>
      </c>
      <c r="L142" s="11" t="s">
        <v>64</v>
      </c>
      <c r="M142" s="10">
        <v>53380</v>
      </c>
      <c r="N142" s="12">
        <v>1620.46</v>
      </c>
      <c r="O142" s="12">
        <v>1514.25</v>
      </c>
      <c r="P142" s="12">
        <v>1732.15</v>
      </c>
    </row>
  </sheetData>
  <autoFilter ref="A4:P142" xr:uid="{4DD395E8-1144-44FC-9698-D729BD9A37DD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81F7-02F3-47BC-9683-F912244650CF}">
  <dimension ref="A1:B9"/>
  <sheetViews>
    <sheetView workbookViewId="0"/>
  </sheetViews>
  <sheetFormatPr defaultColWidth="9.109375" defaultRowHeight="12.6" x14ac:dyDescent="0.2"/>
  <cols>
    <col min="1" max="1" width="75.44140625" style="8" customWidth="1"/>
    <col min="2" max="2" width="59.33203125" style="8" customWidth="1"/>
    <col min="3" max="16384" width="9.109375" style="8"/>
  </cols>
  <sheetData>
    <row r="1" spans="1:2" ht="17.399999999999999" x14ac:dyDescent="0.3">
      <c r="A1" s="19" t="s">
        <v>29</v>
      </c>
      <c r="B1" s="18"/>
    </row>
    <row r="2" spans="1:2" ht="16.2" x14ac:dyDescent="0.3">
      <c r="A2" s="18"/>
      <c r="B2" s="18"/>
    </row>
    <row r="3" spans="1:2" ht="13.8" x14ac:dyDescent="0.25">
      <c r="A3" s="16" t="s">
        <v>15</v>
      </c>
      <c r="B3" s="16" t="s">
        <v>16</v>
      </c>
    </row>
    <row r="4" spans="1:2" ht="13.8" x14ac:dyDescent="0.25">
      <c r="A4" s="17" t="s">
        <v>17</v>
      </c>
      <c r="B4" s="17" t="s">
        <v>23</v>
      </c>
    </row>
    <row r="5" spans="1:2" ht="13.8" x14ac:dyDescent="0.25">
      <c r="A5" s="17" t="s">
        <v>18</v>
      </c>
      <c r="B5" s="17" t="s">
        <v>24</v>
      </c>
    </row>
    <row r="6" spans="1:2" ht="13.8" x14ac:dyDescent="0.25">
      <c r="A6" s="17" t="s">
        <v>19</v>
      </c>
      <c r="B6" s="17" t="s">
        <v>25</v>
      </c>
    </row>
    <row r="7" spans="1:2" ht="13.8" x14ac:dyDescent="0.25">
      <c r="A7" s="17" t="s">
        <v>20</v>
      </c>
      <c r="B7" s="17" t="s">
        <v>26</v>
      </c>
    </row>
    <row r="8" spans="1:2" ht="13.8" x14ac:dyDescent="0.25">
      <c r="A8" s="17" t="s">
        <v>21</v>
      </c>
      <c r="B8" s="17" t="s">
        <v>27</v>
      </c>
    </row>
    <row r="9" spans="1:2" ht="13.8" x14ac:dyDescent="0.25">
      <c r="A9" s="17" t="s">
        <v>22</v>
      </c>
      <c r="B9" s="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Table 1 - Ethnicity</vt:lpstr>
      <vt:lpstr>Table 2 - Overcrowding</vt:lpstr>
      <vt:lpstr>Table 3 - Household tenure</vt:lpstr>
      <vt:lpstr>Table 4 - Occupation</vt:lpstr>
      <vt:lpstr>Cancer type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Tamsin Long (Public Health Wales - No. 2 Capital Quart</cp:lastModifiedBy>
  <dcterms:created xsi:type="dcterms:W3CDTF">2015-06-05T18:17:20Z</dcterms:created>
  <dcterms:modified xsi:type="dcterms:W3CDTF">2025-05-15T16:24:44Z</dcterms:modified>
</cp:coreProperties>
</file>